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Kai\Desktop\PRO Riksmästerskap 2019\"/>
    </mc:Choice>
  </mc:AlternateContent>
  <xr:revisionPtr revIDLastSave="0" documentId="13_ncr:1_{35A19A8C-FF8F-4E66-90B0-26C6D2CFB4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errar" sheetId="4" r:id="rId1"/>
    <sheet name="Lag herrar" sheetId="13" r:id="rId2"/>
    <sheet name="Damer" sheetId="8" r:id="rId3"/>
    <sheet name="Lag damer" sheetId="12" r:id="rId4"/>
  </sheets>
  <definedNames>
    <definedName name="_xlnm._FilterDatabase" localSheetId="2" hidden="1">Damer!$B$9:$G$27</definedName>
    <definedName name="_xlnm._FilterDatabase" localSheetId="0" hidden="1">Herrar!$B$9:$G$57</definedName>
    <definedName name="_xlnm._FilterDatabase" localSheetId="3" hidden="1">'Lag damer'!$B$9:$H$12</definedName>
    <definedName name="_xlnm._FilterDatabase" localSheetId="1" hidden="1">'Lag herrar'!$B$9:$H$23</definedName>
    <definedName name="_xlnm.Print_Area" localSheetId="2">Damer!$A$1:$AF$65</definedName>
    <definedName name="_xlnm.Print_Area" localSheetId="3">'Lag damer'!$A$1:$AI$64</definedName>
    <definedName name="_xlnm.Print_Area" localSheetId="1">'Lag herrar'!$A$1:$AI$47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3" l="1"/>
  <c r="H26" i="13"/>
  <c r="H27" i="13"/>
  <c r="H20" i="13"/>
  <c r="H32" i="13"/>
  <c r="H14" i="13"/>
  <c r="H22" i="13"/>
  <c r="H13" i="13"/>
  <c r="H25" i="13"/>
  <c r="H30" i="13"/>
  <c r="H16" i="13"/>
  <c r="H28" i="13"/>
  <c r="H11" i="13"/>
  <c r="H31" i="13"/>
  <c r="H21" i="13"/>
  <c r="H12" i="13"/>
  <c r="H29" i="13"/>
  <c r="H35" i="13"/>
  <c r="H36" i="13"/>
  <c r="H19" i="13"/>
  <c r="H34" i="13"/>
  <c r="H17" i="13"/>
  <c r="H15" i="13"/>
  <c r="H33" i="13"/>
  <c r="H23" i="13"/>
  <c r="H10" i="13"/>
  <c r="H18" i="13"/>
  <c r="H10" i="12"/>
  <c r="H11" i="12"/>
  <c r="E11" i="8"/>
  <c r="E22" i="8"/>
  <c r="E13" i="8"/>
  <c r="E20" i="8"/>
  <c r="E36" i="4"/>
  <c r="E21" i="4"/>
  <c r="E53" i="4"/>
  <c r="E55" i="4"/>
  <c r="E20" i="4"/>
  <c r="E16" i="4"/>
  <c r="E67" i="4"/>
  <c r="E41" i="4"/>
  <c r="E43" i="4"/>
  <c r="E44" i="4"/>
  <c r="E26" i="4"/>
  <c r="E17" i="4"/>
  <c r="E52" i="4"/>
  <c r="E58" i="4"/>
  <c r="E38" i="4"/>
  <c r="E71" i="4"/>
  <c r="E66" i="4"/>
  <c r="E69" i="4"/>
  <c r="E54" i="4"/>
  <c r="E46" i="4"/>
  <c r="E63" i="4"/>
  <c r="E28" i="4"/>
  <c r="E23" i="4"/>
  <c r="E40" i="4"/>
  <c r="E31" i="4"/>
  <c r="E22" i="4"/>
  <c r="E59" i="4"/>
  <c r="E49" i="4"/>
  <c r="E68" i="4"/>
  <c r="E33" i="4"/>
  <c r="E56" i="4"/>
  <c r="E13" i="4"/>
  <c r="E25" i="4"/>
  <c r="E51" i="4"/>
  <c r="E45" i="4"/>
  <c r="E12" i="4"/>
  <c r="E10" i="4"/>
  <c r="E42" i="4"/>
  <c r="E34" i="4"/>
  <c r="E65" i="4"/>
  <c r="E39" i="4"/>
  <c r="E11" i="4"/>
  <c r="E60" i="4"/>
  <c r="E48" i="4"/>
  <c r="E27" i="4"/>
  <c r="E35" i="4"/>
  <c r="E70" i="4"/>
  <c r="E18" i="4"/>
  <c r="E19" i="8"/>
  <c r="E17" i="8"/>
  <c r="E24" i="8"/>
  <c r="E15" i="8"/>
  <c r="E14" i="8"/>
  <c r="E18" i="8"/>
  <c r="E10" i="8"/>
  <c r="E16" i="8"/>
  <c r="E12" i="8"/>
  <c r="E21" i="8"/>
  <c r="E15" i="4"/>
  <c r="E14" i="4"/>
  <c r="E50" i="4"/>
  <c r="E47" i="4"/>
  <c r="E64" i="4"/>
  <c r="E30" i="4"/>
  <c r="E29" i="4"/>
  <c r="E19" i="4"/>
  <c r="E32" i="4"/>
  <c r="E37" i="4"/>
  <c r="E61" i="4"/>
  <c r="E57" i="4"/>
  <c r="E24" i="4"/>
  <c r="E62" i="4"/>
  <c r="E23" i="8"/>
</calcChain>
</file>

<file path=xl/sharedStrings.xml><?xml version="1.0" encoding="utf-8"?>
<sst xmlns="http://schemas.openxmlformats.org/spreadsheetml/2006/main" count="304" uniqueCount="121">
  <si>
    <t>Namn</t>
  </si>
  <si>
    <t>Klubb</t>
  </si>
  <si>
    <t>Plac</t>
  </si>
  <si>
    <t>Resultat</t>
  </si>
  <si>
    <t>Herrar</t>
  </si>
  <si>
    <t>Damer</t>
  </si>
  <si>
    <t>Lagtävling Damer</t>
  </si>
  <si>
    <t>Lagtävling Herrar</t>
  </si>
  <si>
    <t>Hcp/ser</t>
  </si>
  <si>
    <t>Födelseår</t>
  </si>
  <si>
    <t>PRO Karlskoga</t>
  </si>
  <si>
    <t>Pehr Bondesson</t>
  </si>
  <si>
    <t>Ronny Hansson</t>
  </si>
  <si>
    <t>Christian Christensen</t>
  </si>
  <si>
    <t>Staffan Bergdahl</t>
  </si>
  <si>
    <t>PRO Kalix</t>
  </si>
  <si>
    <t>Ingegerd Bergström</t>
  </si>
  <si>
    <t>PRO Oxelösund</t>
  </si>
  <si>
    <t>Iris Asp</t>
  </si>
  <si>
    <t>PRO Centrala Huddinge</t>
  </si>
  <si>
    <t>Göran Lindgren</t>
  </si>
  <si>
    <t>Kenneth Johansson</t>
  </si>
  <si>
    <t>Sven Jonsson</t>
  </si>
  <si>
    <t>Lennart Andersson</t>
  </si>
  <si>
    <t>Bo Lindgren</t>
  </si>
  <si>
    <t>Inger Löjdkvist</t>
  </si>
  <si>
    <t>PRO Nynäshamn</t>
  </si>
  <si>
    <t>Erik Andersson</t>
  </si>
  <si>
    <t>Gösta Backlund</t>
  </si>
  <si>
    <t>PRO Eskilstuna</t>
  </si>
  <si>
    <t>Ted Andersson</t>
  </si>
  <si>
    <t>Yngve Gustavsson</t>
  </si>
  <si>
    <t>Irene Fagerström</t>
  </si>
  <si>
    <t>Hans Andersson</t>
  </si>
  <si>
    <t>PRO Årsta</t>
  </si>
  <si>
    <t>Tony Gibbemark</t>
  </si>
  <si>
    <t>PRO Handen</t>
  </si>
  <si>
    <t>Börje Jönsson</t>
  </si>
  <si>
    <t>Christina Olsson</t>
  </si>
  <si>
    <t>PRO Tranås</t>
  </si>
  <si>
    <t>PRO Kungsholmen</t>
  </si>
  <si>
    <t>Mio Karlsson</t>
  </si>
  <si>
    <t>Lennart Runström</t>
  </si>
  <si>
    <t>Uppdaterad 2019-11-06</t>
  </si>
  <si>
    <t>PRO Jakobsberg</t>
  </si>
  <si>
    <t>Albert Gehlen</t>
  </si>
  <si>
    <t>PRO Hässelby Villastad</t>
  </si>
  <si>
    <t>Bengt Mellbom</t>
  </si>
  <si>
    <t>PRO Botkyrka</t>
  </si>
  <si>
    <t>Karl-Erik Jonsson</t>
  </si>
  <si>
    <t>Pro Össeby</t>
  </si>
  <si>
    <t>Bert Andersson</t>
  </si>
  <si>
    <t>PRO Trosa</t>
  </si>
  <si>
    <t>PRO Solberga</t>
  </si>
  <si>
    <t>Anita Jansson</t>
  </si>
  <si>
    <t>Ola Fors</t>
  </si>
  <si>
    <t>Lennart Jansson</t>
  </si>
  <si>
    <t>Bert Claesson</t>
  </si>
  <si>
    <t>Peter Söderlund</t>
  </si>
  <si>
    <t xml:space="preserve">Gert Lundahl              </t>
  </si>
  <si>
    <t>Pro Klagshamn</t>
  </si>
  <si>
    <t xml:space="preserve">Leif Svantesson         </t>
  </si>
  <si>
    <t xml:space="preserve">Jan Persson               </t>
  </si>
  <si>
    <t xml:space="preserve">Arne Nilsson               </t>
  </si>
  <si>
    <t>Bo Jönsson                  </t>
  </si>
  <si>
    <t xml:space="preserve">Peter Persson             </t>
  </si>
  <si>
    <t xml:space="preserve">Sten-Inge Palm           </t>
  </si>
  <si>
    <t xml:space="preserve">Jan-Erik Sundberg      </t>
  </si>
  <si>
    <t xml:space="preserve">Gert Larsson                 </t>
  </si>
  <si>
    <t>Krister Feretti</t>
  </si>
  <si>
    <t>PRO Tibro</t>
  </si>
  <si>
    <t>Lars-Erik Jansson</t>
  </si>
  <si>
    <t>Kenth Karlsson</t>
  </si>
  <si>
    <t>Elisabeth Söderström</t>
  </si>
  <si>
    <t>Ann-Marie Sandberg</t>
  </si>
  <si>
    <t>Kent Jarlhed</t>
  </si>
  <si>
    <t>Jan-Åke Karlsson</t>
  </si>
  <si>
    <t>Inge Andersson</t>
  </si>
  <si>
    <t>Nils Svensson</t>
  </si>
  <si>
    <t>Sven-Olov Eriksson</t>
  </si>
  <si>
    <t>Sandvikens PRO</t>
  </si>
  <si>
    <t>Ingalill Hedborg</t>
  </si>
  <si>
    <t>Stig Bergström</t>
  </si>
  <si>
    <t>Lennart Olsson</t>
  </si>
  <si>
    <t>PRO Tidaholm</t>
  </si>
  <si>
    <t>Curt Lundgren</t>
  </si>
  <si>
    <t>Christer Ax</t>
  </si>
  <si>
    <t>Rune Staav</t>
  </si>
  <si>
    <t>Rolf Larsson</t>
  </si>
  <si>
    <t>Agneta Sandén</t>
  </si>
  <si>
    <t>PRO Kristinehamn</t>
  </si>
  <si>
    <t>Berth Sandén</t>
  </si>
  <si>
    <t>Vivianne Israelsson</t>
  </si>
  <si>
    <t>Ove Israelsson</t>
  </si>
  <si>
    <t>PRO Södertälje</t>
  </si>
  <si>
    <t>Bernt Nore</t>
  </si>
  <si>
    <t>Maud Lindkvist</t>
  </si>
  <si>
    <t>Anders Svedberg</t>
  </si>
  <si>
    <t>PRO Norrtälje</t>
  </si>
  <si>
    <t>Alf Fredell</t>
  </si>
  <si>
    <t>Lasse Johansson</t>
  </si>
  <si>
    <t>Roland Cameron</t>
  </si>
  <si>
    <t>Bernt Melander</t>
  </si>
  <si>
    <t>PRO Knutby</t>
  </si>
  <si>
    <t>Gun Alström</t>
  </si>
  <si>
    <t>PRO Huvudsta</t>
  </si>
  <si>
    <t>PRO Bromma</t>
  </si>
  <si>
    <t>Åke Igefjord</t>
  </si>
  <si>
    <t>Eksjö PRO</t>
  </si>
  <si>
    <t>Jouko Rapakko</t>
  </si>
  <si>
    <t>Kennet Gustafsson</t>
  </si>
  <si>
    <t>Elke Borg</t>
  </si>
  <si>
    <t>Gösta Andersson</t>
  </si>
  <si>
    <t>PRO Knivsta</t>
  </si>
  <si>
    <t>Claes Warholm</t>
  </si>
  <si>
    <t>Res 1</t>
  </si>
  <si>
    <t>res 2</t>
  </si>
  <si>
    <t>-</t>
  </si>
  <si>
    <t>Spelare 1</t>
  </si>
  <si>
    <t>Spelare 2</t>
  </si>
  <si>
    <t>Res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</si>
</sst>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33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Matura MT Script Capitals"/>
      <family val="4"/>
    </font>
    <font>
      <sz val="6"/>
      <name val="Arial Narrow"/>
      <family val="2"/>
    </font>
    <font>
      <sz val="16"/>
      <name val="Monotype Sorts"/>
      <charset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Courier New"/>
      <family val="3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7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Continuous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6" fillId="0" borderId="0" xfId="0" applyFont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3" fillId="0" borderId="0" xfId="0" applyFont="1" applyFill="1" applyBorder="1"/>
    <xf numFmtId="6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 vertical="center"/>
    </xf>
    <xf numFmtId="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21" fillId="0" borderId="0" xfId="0" applyFont="1" applyBorder="1"/>
    <xf numFmtId="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28</xdr:row>
      <xdr:rowOff>38100</xdr:rowOff>
    </xdr:from>
    <xdr:to>
      <xdr:col>33</xdr:col>
      <xdr:colOff>0</xdr:colOff>
      <xdr:row>33</xdr:row>
      <xdr:rowOff>161925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D40A31C2-6663-4468-B63F-78951A704613}"/>
            </a:ext>
          </a:extLst>
        </xdr:cNvPr>
        <xdr:cNvSpPr txBox="1">
          <a:spLocks noChangeArrowheads="1"/>
        </xdr:cNvSpPr>
      </xdr:nvSpPr>
      <xdr:spPr bwMode="auto">
        <a:xfrm>
          <a:off x="11525250" y="64674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33</xdr:col>
      <xdr:colOff>0</xdr:colOff>
      <xdr:row>13</xdr:row>
      <xdr:rowOff>66675</xdr:rowOff>
    </xdr:from>
    <xdr:to>
      <xdr:col>33</xdr:col>
      <xdr:colOff>0</xdr:colOff>
      <xdr:row>66</xdr:row>
      <xdr:rowOff>114300</xdr:rowOff>
    </xdr:to>
    <xdr:grpSp>
      <xdr:nvGrpSpPr>
        <xdr:cNvPr id="20661" name="Group 2">
          <a:extLst>
            <a:ext uri="{FF2B5EF4-FFF2-40B4-BE49-F238E27FC236}">
              <a16:creationId xmlns:a16="http://schemas.microsoft.com/office/drawing/2014/main" id="{25CF4FB6-DC86-4147-AB1A-E18E1EB109C5}"/>
            </a:ext>
          </a:extLst>
        </xdr:cNvPr>
        <xdr:cNvGrpSpPr>
          <a:grpSpLocks/>
        </xdr:cNvGrpSpPr>
      </xdr:nvGrpSpPr>
      <xdr:grpSpPr bwMode="auto">
        <a:xfrm>
          <a:off x="13881100" y="3641725"/>
          <a:ext cx="0" cy="10144125"/>
          <a:chOff x="-25" y="-188"/>
          <a:chExt cx="24" cy="20202"/>
        </a:xfrm>
      </xdr:grpSpPr>
      <xdr:sp macro="" textlink="">
        <xdr:nvSpPr>
          <xdr:cNvPr id="4" name="Text 16">
            <a:extLst>
              <a:ext uri="{FF2B5EF4-FFF2-40B4-BE49-F238E27FC236}">
                <a16:creationId xmlns:a16="http://schemas.microsoft.com/office/drawing/2014/main" id="{9AABF237-11E0-433C-8AC0-3048B9EB84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34773522768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5" name="Text 17">
            <a:extLst>
              <a:ext uri="{FF2B5EF4-FFF2-40B4-BE49-F238E27FC236}">
                <a16:creationId xmlns:a16="http://schemas.microsoft.com/office/drawing/2014/main" id="{D99AD188-B960-46A8-972B-94181A578F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560195029456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6" name="Text 18">
            <a:extLst>
              <a:ext uri="{FF2B5EF4-FFF2-40B4-BE49-F238E27FC236}">
                <a16:creationId xmlns:a16="http://schemas.microsoft.com/office/drawing/2014/main" id="{29DC0DC3-6AED-4E24-B1E0-1F33511B97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-62700964781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</a:p>
        </xdr:txBody>
      </xdr:sp>
      <xdr:sp macro="" textlink="">
        <xdr:nvSpPr>
          <xdr:cNvPr id="7" name="Text 19">
            <a:extLst>
              <a:ext uri="{FF2B5EF4-FFF2-40B4-BE49-F238E27FC236}">
                <a16:creationId xmlns:a16="http://schemas.microsoft.com/office/drawing/2014/main" id="{075D8111-2B53-4F31-9D6F-8E28A7F44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1064461688253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8" name="Text 20">
            <a:extLst>
              <a:ext uri="{FF2B5EF4-FFF2-40B4-BE49-F238E27FC236}">
                <a16:creationId xmlns:a16="http://schemas.microsoft.com/office/drawing/2014/main" id="{6C4E711C-B4F0-4E36-86AE-B0B3C2A28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-630135762344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9" name="Text 21">
            <a:extLst>
              <a:ext uri="{FF2B5EF4-FFF2-40B4-BE49-F238E27FC236}">
                <a16:creationId xmlns:a16="http://schemas.microsoft.com/office/drawing/2014/main" id="{24150658-C02D-47DE-9C81-4326BF865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-884913719894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0" name="Text 22">
            <a:extLst>
              <a:ext uri="{FF2B5EF4-FFF2-40B4-BE49-F238E27FC236}">
                <a16:creationId xmlns:a16="http://schemas.microsoft.com/office/drawing/2014/main" id="{29C34E75-8C55-452C-8969-286815D057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301488499953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1" name="Text 23">
            <a:extLst>
              <a:ext uri="{FF2B5EF4-FFF2-40B4-BE49-F238E27FC236}">
                <a16:creationId xmlns:a16="http://schemas.microsoft.com/office/drawing/2014/main" id="{38C376A6-37AF-4D4A-BA6F-DC2E533274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2100" y="735887559706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38100</xdr:rowOff>
    </xdr:from>
    <xdr:to>
      <xdr:col>4</xdr:col>
      <xdr:colOff>0</xdr:colOff>
      <xdr:row>14</xdr:row>
      <xdr:rowOff>161925</xdr:rowOff>
    </xdr:to>
    <xdr:sp macro="" textlink="">
      <xdr:nvSpPr>
        <xdr:cNvPr id="20662" name="Text 12">
          <a:extLst>
            <a:ext uri="{FF2B5EF4-FFF2-40B4-BE49-F238E27FC236}">
              <a16:creationId xmlns:a16="http://schemas.microsoft.com/office/drawing/2014/main" id="{7C8CE331-161F-4D7E-B4DA-22955322FEEE}"/>
            </a:ext>
            <a:ext uri="{147F2762-F138-4A5C-976F-8EAC2B608ADB}">
              <a16:predDERef xmlns:a16="http://schemas.microsoft.com/office/drawing/2014/main" pred="{25CF4FB6-DC86-4147-AB1A-E18E1EB109C5}"/>
            </a:ext>
          </a:extLst>
        </xdr:cNvPr>
        <xdr:cNvSpPr txBox="1">
          <a:spLocks noChangeArrowheads="1"/>
        </xdr:cNvSpPr>
      </xdr:nvSpPr>
      <xdr:spPr bwMode="auto">
        <a:xfrm>
          <a:off x="5022273" y="3083214"/>
          <a:ext cx="1082386" cy="106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29</xdr:row>
      <xdr:rowOff>38100</xdr:rowOff>
    </xdr:from>
    <xdr:to>
      <xdr:col>4</xdr:col>
      <xdr:colOff>0</xdr:colOff>
      <xdr:row>34</xdr:row>
      <xdr:rowOff>161925</xdr:rowOff>
    </xdr:to>
    <xdr:sp macro="" textlink="">
      <xdr:nvSpPr>
        <xdr:cNvPr id="20663" name="Text 12">
          <a:extLst>
            <a:ext uri="{FF2B5EF4-FFF2-40B4-BE49-F238E27FC236}">
              <a16:creationId xmlns:a16="http://schemas.microsoft.com/office/drawing/2014/main" id="{E4D42293-DC67-4863-8FDD-9CD25D5241B5}"/>
            </a:ext>
          </a:extLst>
        </xdr:cNvPr>
        <xdr:cNvSpPr txBox="1">
          <a:spLocks noChangeArrowheads="1"/>
        </xdr:cNvSpPr>
      </xdr:nvSpPr>
      <xdr:spPr bwMode="auto">
        <a:xfrm>
          <a:off x="5772150" y="7448550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171450</xdr:colOff>
      <xdr:row>75</xdr:row>
      <xdr:rowOff>0</xdr:rowOff>
    </xdr:from>
    <xdr:to>
      <xdr:col>21</xdr:col>
      <xdr:colOff>95250</xdr:colOff>
      <xdr:row>78</xdr:row>
      <xdr:rowOff>0</xdr:rowOff>
    </xdr:to>
    <xdr:sp macro="" textlink="">
      <xdr:nvSpPr>
        <xdr:cNvPr id="20664" name="Text Box 28">
          <a:extLst>
            <a:ext uri="{FF2B5EF4-FFF2-40B4-BE49-F238E27FC236}">
              <a16:creationId xmlns:a16="http://schemas.microsoft.com/office/drawing/2014/main" id="{73D29192-5DB2-4D9B-9718-B71D72E7A41F}"/>
            </a:ext>
          </a:extLst>
        </xdr:cNvPr>
        <xdr:cNvSpPr txBox="1">
          <a:spLocks noChangeArrowheads="1"/>
        </xdr:cNvSpPr>
      </xdr:nvSpPr>
      <xdr:spPr bwMode="auto">
        <a:xfrm>
          <a:off x="9906000" y="1541145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352426</xdr:colOff>
      <xdr:row>1</xdr:row>
      <xdr:rowOff>190501</xdr:rowOff>
    </xdr:from>
    <xdr:to>
      <xdr:col>8</xdr:col>
      <xdr:colOff>9526</xdr:colOff>
      <xdr:row>4</xdr:row>
      <xdr:rowOff>221241</xdr:rowOff>
    </xdr:to>
    <xdr:sp macro="" textlink="">
      <xdr:nvSpPr>
        <xdr:cNvPr id="15" name="WordArt 31">
          <a:extLst>
            <a:ext uri="{FF2B5EF4-FFF2-40B4-BE49-F238E27FC236}">
              <a16:creationId xmlns:a16="http://schemas.microsoft.com/office/drawing/2014/main" id="{8DB830F7-4406-4DF5-BD2A-572CD99B65A4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52426" y="806451"/>
          <a:ext cx="7924800" cy="9959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/>
          <a:r>
            <a:rPr lang="sv-SE" sz="3600" b="1" kern="10" cap="none" spc="0" baseline="0">
              <a:ln w="11430">
                <a:solidFill>
                  <a:sysClr val="windowText" lastClr="000000"/>
                </a:solidFill>
              </a:ln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Impact"/>
            </a:rPr>
            <a:t>PRO Riksmästerskap 2019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99158</xdr:colOff>
      <xdr:row>0</xdr:row>
      <xdr:rowOff>596900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27798F4C-A85D-4097-BA28-BB1F4CC5A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4499708" cy="59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22</xdr:row>
      <xdr:rowOff>0</xdr:rowOff>
    </xdr:from>
    <xdr:to>
      <xdr:col>36</xdr:col>
      <xdr:colOff>0</xdr:colOff>
      <xdr:row>24</xdr:row>
      <xdr:rowOff>161925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3CE379B9-D7DE-438C-A0AA-1D5AF0ABCE9C}"/>
            </a:ext>
          </a:extLst>
        </xdr:cNvPr>
        <xdr:cNvSpPr txBox="1">
          <a:spLocks noChangeArrowheads="1"/>
        </xdr:cNvSpPr>
      </xdr:nvSpPr>
      <xdr:spPr bwMode="auto">
        <a:xfrm>
          <a:off x="11553825" y="64674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36</xdr:col>
      <xdr:colOff>0</xdr:colOff>
      <xdr:row>13</xdr:row>
      <xdr:rowOff>66675</xdr:rowOff>
    </xdr:from>
    <xdr:to>
      <xdr:col>36</xdr:col>
      <xdr:colOff>0</xdr:colOff>
      <xdr:row>49</xdr:row>
      <xdr:rowOff>114300</xdr:rowOff>
    </xdr:to>
    <xdr:grpSp>
      <xdr:nvGrpSpPr>
        <xdr:cNvPr id="20084" name="Group 2">
          <a:extLst>
            <a:ext uri="{FF2B5EF4-FFF2-40B4-BE49-F238E27FC236}">
              <a16:creationId xmlns:a16="http://schemas.microsoft.com/office/drawing/2014/main" id="{81310452-2B54-4052-A80C-CC44056598CC}"/>
            </a:ext>
          </a:extLst>
        </xdr:cNvPr>
        <xdr:cNvGrpSpPr>
          <a:grpSpLocks/>
        </xdr:cNvGrpSpPr>
      </xdr:nvGrpSpPr>
      <xdr:grpSpPr bwMode="auto">
        <a:xfrm>
          <a:off x="15519400" y="3616325"/>
          <a:ext cx="0" cy="6905625"/>
          <a:chOff x="-25" y="-188"/>
          <a:chExt cx="24" cy="20202"/>
        </a:xfrm>
      </xdr:grpSpPr>
      <xdr:sp macro="" textlink="">
        <xdr:nvSpPr>
          <xdr:cNvPr id="4" name="Text 16">
            <a:extLst>
              <a:ext uri="{FF2B5EF4-FFF2-40B4-BE49-F238E27FC236}">
                <a16:creationId xmlns:a16="http://schemas.microsoft.com/office/drawing/2014/main" id="{0CC4AE5C-FA35-44DA-B2DB-7D22783391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3402459297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5" name="Text 17">
            <a:extLst>
              <a:ext uri="{FF2B5EF4-FFF2-40B4-BE49-F238E27FC236}">
                <a16:creationId xmlns:a16="http://schemas.microsoft.com/office/drawing/2014/main" id="{780EAC11-7E91-42AD-B4DA-52C9E2E0AA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5527008642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6" name="Text 18">
            <a:extLst>
              <a:ext uri="{FF2B5EF4-FFF2-40B4-BE49-F238E27FC236}">
                <a16:creationId xmlns:a16="http://schemas.microsoft.com/office/drawing/2014/main" id="{9BDEE29C-7211-401F-9749-2CBEAC3D9F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-634503822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</a:p>
        </xdr:txBody>
      </xdr:sp>
      <xdr:sp macro="" textlink="">
        <xdr:nvSpPr>
          <xdr:cNvPr id="7" name="Text 19">
            <a:extLst>
              <a:ext uri="{FF2B5EF4-FFF2-40B4-BE49-F238E27FC236}">
                <a16:creationId xmlns:a16="http://schemas.microsoft.com/office/drawing/2014/main" id="{FC254AF1-49E0-4D13-A1BC-728DE16BD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10569675230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8" name="Text 20">
            <a:extLst>
              <a:ext uri="{FF2B5EF4-FFF2-40B4-BE49-F238E27FC236}">
                <a16:creationId xmlns:a16="http://schemas.microsoft.com/office/drawing/2014/main" id="{01655BB4-B43B-4EF1-992A-BA25C1783D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-637629927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9" name="Text 21">
            <a:extLst>
              <a:ext uri="{FF2B5EF4-FFF2-40B4-BE49-F238E27FC236}">
                <a16:creationId xmlns:a16="http://schemas.microsoft.com/office/drawing/2014/main" id="{1D661B4B-3F64-4CF5-88B4-18618F8949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-892403017844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0" name="Text 22">
            <a:extLst>
              <a:ext uri="{FF2B5EF4-FFF2-40B4-BE49-F238E27FC236}">
                <a16:creationId xmlns:a16="http://schemas.microsoft.com/office/drawing/2014/main" id="{4EA2CF03-776A-48A2-9E8C-AF7DAFDD08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2939943347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1" name="Text 23">
            <a:extLst>
              <a:ext uri="{FF2B5EF4-FFF2-40B4-BE49-F238E27FC236}">
                <a16:creationId xmlns:a16="http://schemas.microsoft.com/office/drawing/2014/main" id="{95D3AB54-BFEF-45B6-BB33-7DB1E1274E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6825" y="72839339448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38100</xdr:rowOff>
    </xdr:from>
    <xdr:to>
      <xdr:col>7</xdr:col>
      <xdr:colOff>0</xdr:colOff>
      <xdr:row>26</xdr:row>
      <xdr:rowOff>0</xdr:rowOff>
    </xdr:to>
    <xdr:sp macro="" textlink="">
      <xdr:nvSpPr>
        <xdr:cNvPr id="20085" name="Text 12">
          <a:extLst>
            <a:ext uri="{FF2B5EF4-FFF2-40B4-BE49-F238E27FC236}">
              <a16:creationId xmlns:a16="http://schemas.microsoft.com/office/drawing/2014/main" id="{530D0EA9-8B6F-48AD-B200-236DD99661EC}"/>
            </a:ext>
          </a:extLst>
        </xdr:cNvPr>
        <xdr:cNvSpPr txBox="1">
          <a:spLocks noChangeArrowheads="1"/>
        </xdr:cNvSpPr>
      </xdr:nvSpPr>
      <xdr:spPr bwMode="auto">
        <a:xfrm>
          <a:off x="5762625" y="6467475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38100</xdr:rowOff>
    </xdr:from>
    <xdr:to>
      <xdr:col>7</xdr:col>
      <xdr:colOff>0</xdr:colOff>
      <xdr:row>41</xdr:row>
      <xdr:rowOff>161925</xdr:rowOff>
    </xdr:to>
    <xdr:sp macro="" textlink="">
      <xdr:nvSpPr>
        <xdr:cNvPr id="13" name="Text 12">
          <a:extLst>
            <a:ext uri="{FF2B5EF4-FFF2-40B4-BE49-F238E27FC236}">
              <a16:creationId xmlns:a16="http://schemas.microsoft.com/office/drawing/2014/main" id="{2912C9DA-D9DF-41C1-83B2-B005872CA0D0}"/>
            </a:ext>
          </a:extLst>
        </xdr:cNvPr>
        <xdr:cNvSpPr txBox="1">
          <a:spLocks noChangeArrowheads="1"/>
        </xdr:cNvSpPr>
      </xdr:nvSpPr>
      <xdr:spPr bwMode="auto">
        <a:xfrm>
          <a:off x="4619625" y="108489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19</xdr:col>
      <xdr:colOff>171450</xdr:colOff>
      <xdr:row>57</xdr:row>
      <xdr:rowOff>0</xdr:rowOff>
    </xdr:from>
    <xdr:to>
      <xdr:col>24</xdr:col>
      <xdr:colOff>95250</xdr:colOff>
      <xdr:row>60</xdr:row>
      <xdr:rowOff>0</xdr:rowOff>
    </xdr:to>
    <xdr:sp macro="" textlink="">
      <xdr:nvSpPr>
        <xdr:cNvPr id="20087" name="Text Box 28">
          <a:extLst>
            <a:ext uri="{FF2B5EF4-FFF2-40B4-BE49-F238E27FC236}">
              <a16:creationId xmlns:a16="http://schemas.microsoft.com/office/drawing/2014/main" id="{7C0CE17D-646F-4558-BD1C-1BFED06B4D86}"/>
            </a:ext>
          </a:extLst>
        </xdr:cNvPr>
        <xdr:cNvSpPr txBox="1">
          <a:spLocks noChangeArrowheads="1"/>
        </xdr:cNvSpPr>
      </xdr:nvSpPr>
      <xdr:spPr bwMode="auto">
        <a:xfrm>
          <a:off x="9610725" y="153828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352426</xdr:colOff>
      <xdr:row>1</xdr:row>
      <xdr:rowOff>190501</xdr:rowOff>
    </xdr:from>
    <xdr:to>
      <xdr:col>11</xdr:col>
      <xdr:colOff>9526</xdr:colOff>
      <xdr:row>4</xdr:row>
      <xdr:rowOff>221241</xdr:rowOff>
    </xdr:to>
    <xdr:sp macro="" textlink="">
      <xdr:nvSpPr>
        <xdr:cNvPr id="15" name="WordArt 31">
          <a:extLst>
            <a:ext uri="{FF2B5EF4-FFF2-40B4-BE49-F238E27FC236}">
              <a16:creationId xmlns:a16="http://schemas.microsoft.com/office/drawing/2014/main" id="{1A8758DE-D29F-4445-917C-9CD0F80188E8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52426" y="809626"/>
          <a:ext cx="6105525" cy="10022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/>
          <a:r>
            <a:rPr lang="sv-SE" sz="3600" b="1" kern="10" cap="none" spc="0">
              <a:ln w="11430">
                <a:solidFill>
                  <a:sysClr val="windowText" lastClr="000000"/>
                </a:solidFill>
              </a:ln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Impact"/>
            </a:rPr>
            <a:t>PRO Riksmästerskap 2019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1502508</xdr:colOff>
      <xdr:row>0</xdr:row>
      <xdr:rowOff>596900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309AE163-AFEA-46B5-9752-B1F65714E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4499708" cy="5969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18</xdr:row>
      <xdr:rowOff>38100</xdr:rowOff>
    </xdr:from>
    <xdr:to>
      <xdr:col>8</xdr:col>
      <xdr:colOff>0</xdr:colOff>
      <xdr:row>21</xdr:row>
      <xdr:rowOff>0</xdr:rowOff>
    </xdr:to>
    <xdr:sp macro="" textlink="">
      <xdr:nvSpPr>
        <xdr:cNvPr id="18" name="Text 12">
          <a:extLst>
            <a:ext uri="{FF2B5EF4-FFF2-40B4-BE49-F238E27FC236}">
              <a16:creationId xmlns:a16="http://schemas.microsoft.com/office/drawing/2014/main" id="{DC422145-3D5A-4422-B5BD-814DD1BCFF50}"/>
            </a:ext>
          </a:extLst>
        </xdr:cNvPr>
        <xdr:cNvSpPr txBox="1">
          <a:spLocks noChangeArrowheads="1"/>
        </xdr:cNvSpPr>
      </xdr:nvSpPr>
      <xdr:spPr bwMode="auto">
        <a:xfrm>
          <a:off x="4972050" y="7423150"/>
          <a:ext cx="1079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28</xdr:row>
      <xdr:rowOff>38100</xdr:rowOff>
    </xdr:from>
    <xdr:to>
      <xdr:col>33</xdr:col>
      <xdr:colOff>0</xdr:colOff>
      <xdr:row>33</xdr:row>
      <xdr:rowOff>161925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F8364347-6740-4844-B1FA-DF0C999D5D64}"/>
            </a:ext>
          </a:extLst>
        </xdr:cNvPr>
        <xdr:cNvSpPr txBox="1">
          <a:spLocks noChangeArrowheads="1"/>
        </xdr:cNvSpPr>
      </xdr:nvSpPr>
      <xdr:spPr bwMode="auto">
        <a:xfrm>
          <a:off x="11525250" y="64674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33</xdr:col>
      <xdr:colOff>0</xdr:colOff>
      <xdr:row>13</xdr:row>
      <xdr:rowOff>66675</xdr:rowOff>
    </xdr:from>
    <xdr:to>
      <xdr:col>33</xdr:col>
      <xdr:colOff>0</xdr:colOff>
      <xdr:row>67</xdr:row>
      <xdr:rowOff>114300</xdr:rowOff>
    </xdr:to>
    <xdr:grpSp>
      <xdr:nvGrpSpPr>
        <xdr:cNvPr id="21678" name="Group 2">
          <a:extLst>
            <a:ext uri="{FF2B5EF4-FFF2-40B4-BE49-F238E27FC236}">
              <a16:creationId xmlns:a16="http://schemas.microsoft.com/office/drawing/2014/main" id="{9DCE6718-7A03-49F9-BCE6-C874B12D4A9E}"/>
            </a:ext>
          </a:extLst>
        </xdr:cNvPr>
        <xdr:cNvGrpSpPr>
          <a:grpSpLocks/>
        </xdr:cNvGrpSpPr>
      </xdr:nvGrpSpPr>
      <xdr:grpSpPr bwMode="auto">
        <a:xfrm>
          <a:off x="13843000" y="3616325"/>
          <a:ext cx="0" cy="10334625"/>
          <a:chOff x="-25" y="-188"/>
          <a:chExt cx="24" cy="20202"/>
        </a:xfrm>
      </xdr:grpSpPr>
      <xdr:sp macro="" textlink="">
        <xdr:nvSpPr>
          <xdr:cNvPr id="4" name="Text 16">
            <a:extLst>
              <a:ext uri="{FF2B5EF4-FFF2-40B4-BE49-F238E27FC236}">
                <a16:creationId xmlns:a16="http://schemas.microsoft.com/office/drawing/2014/main" id="{3A122447-949C-4EA6-B7EB-4DA3080E83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3402459297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5" name="Text 17">
            <a:extLst>
              <a:ext uri="{FF2B5EF4-FFF2-40B4-BE49-F238E27FC236}">
                <a16:creationId xmlns:a16="http://schemas.microsoft.com/office/drawing/2014/main" id="{27F18EEB-F4C7-487C-8A61-A38A18D8B8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5527008642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6" name="Text 18">
            <a:extLst>
              <a:ext uri="{FF2B5EF4-FFF2-40B4-BE49-F238E27FC236}">
                <a16:creationId xmlns:a16="http://schemas.microsoft.com/office/drawing/2014/main" id="{763EB74D-E8F1-45ED-A3B9-818BED83B9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-634503822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</a:p>
        </xdr:txBody>
      </xdr:sp>
      <xdr:sp macro="" textlink="">
        <xdr:nvSpPr>
          <xdr:cNvPr id="7" name="Text 19">
            <a:extLst>
              <a:ext uri="{FF2B5EF4-FFF2-40B4-BE49-F238E27FC236}">
                <a16:creationId xmlns:a16="http://schemas.microsoft.com/office/drawing/2014/main" id="{69BAE9EE-6D9C-4849-9140-5B9E231A6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10569675230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8" name="Text 20">
            <a:extLst>
              <a:ext uri="{FF2B5EF4-FFF2-40B4-BE49-F238E27FC236}">
                <a16:creationId xmlns:a16="http://schemas.microsoft.com/office/drawing/2014/main" id="{45E3E412-A0DA-4ED0-841E-47330FD781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-637629927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9" name="Text 21">
            <a:extLst>
              <a:ext uri="{FF2B5EF4-FFF2-40B4-BE49-F238E27FC236}">
                <a16:creationId xmlns:a16="http://schemas.microsoft.com/office/drawing/2014/main" id="{76C1852A-E903-4632-B569-2120D1A80C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-892403017844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0" name="Text 22">
            <a:extLst>
              <a:ext uri="{FF2B5EF4-FFF2-40B4-BE49-F238E27FC236}">
                <a16:creationId xmlns:a16="http://schemas.microsoft.com/office/drawing/2014/main" id="{27D38742-BD85-4A6E-AA4A-D72540C766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2939943347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1" name="Text 23">
            <a:extLst>
              <a:ext uri="{FF2B5EF4-FFF2-40B4-BE49-F238E27FC236}">
                <a16:creationId xmlns:a16="http://schemas.microsoft.com/office/drawing/2014/main" id="{2AF7B5B9-4A17-4CE6-B534-6FD4468ABE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87325" y="72839339448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38100</xdr:rowOff>
    </xdr:from>
    <xdr:to>
      <xdr:col>4</xdr:col>
      <xdr:colOff>0</xdr:colOff>
      <xdr:row>33</xdr:row>
      <xdr:rowOff>161925</xdr:rowOff>
    </xdr:to>
    <xdr:sp macro="" textlink="">
      <xdr:nvSpPr>
        <xdr:cNvPr id="21679" name="Text 12">
          <a:extLst>
            <a:ext uri="{FF2B5EF4-FFF2-40B4-BE49-F238E27FC236}">
              <a16:creationId xmlns:a16="http://schemas.microsoft.com/office/drawing/2014/main" id="{834F8D22-C0B7-4D07-9878-8E6D4D71B412}"/>
            </a:ext>
          </a:extLst>
        </xdr:cNvPr>
        <xdr:cNvSpPr txBox="1">
          <a:spLocks noChangeArrowheads="1"/>
        </xdr:cNvSpPr>
      </xdr:nvSpPr>
      <xdr:spPr bwMode="auto">
        <a:xfrm>
          <a:off x="5715000" y="6467475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51</xdr:row>
      <xdr:rowOff>38100</xdr:rowOff>
    </xdr:from>
    <xdr:to>
      <xdr:col>4</xdr:col>
      <xdr:colOff>0</xdr:colOff>
      <xdr:row>56</xdr:row>
      <xdr:rowOff>161925</xdr:rowOff>
    </xdr:to>
    <xdr:sp macro="" textlink="">
      <xdr:nvSpPr>
        <xdr:cNvPr id="21680" name="Text 12">
          <a:extLst>
            <a:ext uri="{FF2B5EF4-FFF2-40B4-BE49-F238E27FC236}">
              <a16:creationId xmlns:a16="http://schemas.microsoft.com/office/drawing/2014/main" id="{4E8B3B37-F726-4CA8-821B-A14EB807729F}"/>
            </a:ext>
          </a:extLst>
        </xdr:cNvPr>
        <xdr:cNvSpPr txBox="1">
          <a:spLocks noChangeArrowheads="1"/>
        </xdr:cNvSpPr>
      </xdr:nvSpPr>
      <xdr:spPr bwMode="auto">
        <a:xfrm>
          <a:off x="5715000" y="10848975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171450</xdr:colOff>
      <xdr:row>75</xdr:row>
      <xdr:rowOff>0</xdr:rowOff>
    </xdr:from>
    <xdr:to>
      <xdr:col>21</xdr:col>
      <xdr:colOff>95250</xdr:colOff>
      <xdr:row>78</xdr:row>
      <xdr:rowOff>0</xdr:rowOff>
    </xdr:to>
    <xdr:sp macro="" textlink="">
      <xdr:nvSpPr>
        <xdr:cNvPr id="21681" name="Text Box 28">
          <a:extLst>
            <a:ext uri="{FF2B5EF4-FFF2-40B4-BE49-F238E27FC236}">
              <a16:creationId xmlns:a16="http://schemas.microsoft.com/office/drawing/2014/main" id="{99A2E0BF-26C1-484F-926A-6DD9D009F8CC}"/>
            </a:ext>
          </a:extLst>
        </xdr:cNvPr>
        <xdr:cNvSpPr txBox="1">
          <a:spLocks noChangeArrowheads="1"/>
        </xdr:cNvSpPr>
      </xdr:nvSpPr>
      <xdr:spPr bwMode="auto">
        <a:xfrm>
          <a:off x="9801225" y="153828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352426</xdr:colOff>
      <xdr:row>1</xdr:row>
      <xdr:rowOff>190501</xdr:rowOff>
    </xdr:from>
    <xdr:to>
      <xdr:col>8</xdr:col>
      <xdr:colOff>9526</xdr:colOff>
      <xdr:row>4</xdr:row>
      <xdr:rowOff>221241</xdr:rowOff>
    </xdr:to>
    <xdr:sp macro="" textlink="">
      <xdr:nvSpPr>
        <xdr:cNvPr id="15" name="WordArt 31">
          <a:extLst>
            <a:ext uri="{FF2B5EF4-FFF2-40B4-BE49-F238E27FC236}">
              <a16:creationId xmlns:a16="http://schemas.microsoft.com/office/drawing/2014/main" id="{7E1CDC0B-A576-4BB6-A0B7-3F08E93EEA3F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52426" y="809626"/>
          <a:ext cx="6076950" cy="10022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/>
          <a:r>
            <a:rPr lang="sv-SE" sz="3600" b="1" kern="10" cap="none" spc="0" baseline="0">
              <a:ln w="11430">
                <a:solidFill>
                  <a:sysClr val="windowText" lastClr="000000"/>
                </a:solidFill>
              </a:ln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Impact"/>
            </a:rPr>
            <a:t>PRO Riksmästerskap 2019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188058</xdr:colOff>
      <xdr:row>0</xdr:row>
      <xdr:rowOff>596900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F98B892A-2E46-44E3-A5B4-7C6424FD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4499708" cy="596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27</xdr:row>
      <xdr:rowOff>38100</xdr:rowOff>
    </xdr:from>
    <xdr:to>
      <xdr:col>36</xdr:col>
      <xdr:colOff>0</xdr:colOff>
      <xdr:row>32</xdr:row>
      <xdr:rowOff>161925</xdr:rowOff>
    </xdr:to>
    <xdr:sp macro="" textlink="">
      <xdr:nvSpPr>
        <xdr:cNvPr id="2" name="Text 12">
          <a:extLst>
            <a:ext uri="{FF2B5EF4-FFF2-40B4-BE49-F238E27FC236}">
              <a16:creationId xmlns:a16="http://schemas.microsoft.com/office/drawing/2014/main" id="{5D2D029F-D298-4700-9985-CCE97953B48D}"/>
            </a:ext>
          </a:extLst>
        </xdr:cNvPr>
        <xdr:cNvSpPr txBox="1">
          <a:spLocks noChangeArrowheads="1"/>
        </xdr:cNvSpPr>
      </xdr:nvSpPr>
      <xdr:spPr bwMode="auto">
        <a:xfrm>
          <a:off x="11553825" y="64674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36</xdr:col>
      <xdr:colOff>0</xdr:colOff>
      <xdr:row>12</xdr:row>
      <xdr:rowOff>66675</xdr:rowOff>
    </xdr:from>
    <xdr:to>
      <xdr:col>36</xdr:col>
      <xdr:colOff>0</xdr:colOff>
      <xdr:row>66</xdr:row>
      <xdr:rowOff>114300</xdr:rowOff>
    </xdr:to>
    <xdr:grpSp>
      <xdr:nvGrpSpPr>
        <xdr:cNvPr id="19135" name="Group 2">
          <a:extLst>
            <a:ext uri="{FF2B5EF4-FFF2-40B4-BE49-F238E27FC236}">
              <a16:creationId xmlns:a16="http://schemas.microsoft.com/office/drawing/2014/main" id="{646CC10E-5808-4CB8-BA36-9A8A55615B68}"/>
            </a:ext>
          </a:extLst>
        </xdr:cNvPr>
        <xdr:cNvGrpSpPr>
          <a:grpSpLocks/>
        </xdr:cNvGrpSpPr>
      </xdr:nvGrpSpPr>
      <xdr:grpSpPr bwMode="auto">
        <a:xfrm>
          <a:off x="14617700" y="3425825"/>
          <a:ext cx="0" cy="10334625"/>
          <a:chOff x="-25" y="-188"/>
          <a:chExt cx="24" cy="20202"/>
        </a:xfrm>
      </xdr:grpSpPr>
      <xdr:sp macro="" textlink="">
        <xdr:nvSpPr>
          <xdr:cNvPr id="4" name="Text 16">
            <a:extLst>
              <a:ext uri="{FF2B5EF4-FFF2-40B4-BE49-F238E27FC236}">
                <a16:creationId xmlns:a16="http://schemas.microsoft.com/office/drawing/2014/main" id="{EDA94591-FE9D-4FA0-A96A-D540416794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3402459297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5" name="Text 17">
            <a:extLst>
              <a:ext uri="{FF2B5EF4-FFF2-40B4-BE49-F238E27FC236}">
                <a16:creationId xmlns:a16="http://schemas.microsoft.com/office/drawing/2014/main" id="{F4C90AF3-9C40-47E9-BCF4-C9424AB06B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55270086423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6" name="Text 18">
            <a:extLst>
              <a:ext uri="{FF2B5EF4-FFF2-40B4-BE49-F238E27FC236}">
                <a16:creationId xmlns:a16="http://schemas.microsoft.com/office/drawing/2014/main" id="{C900100A-52FB-4700-B5BE-4834162A3C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-634503822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</a:p>
        </xdr:txBody>
      </xdr:sp>
      <xdr:sp macro="" textlink="">
        <xdr:nvSpPr>
          <xdr:cNvPr id="7" name="Text 19">
            <a:extLst>
              <a:ext uri="{FF2B5EF4-FFF2-40B4-BE49-F238E27FC236}">
                <a16:creationId xmlns:a16="http://schemas.microsoft.com/office/drawing/2014/main" id="{13C286EE-FFAB-4498-8243-05B4AB3159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10569675230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8" name="Text 20">
            <a:extLst>
              <a:ext uri="{FF2B5EF4-FFF2-40B4-BE49-F238E27FC236}">
                <a16:creationId xmlns:a16="http://schemas.microsoft.com/office/drawing/2014/main" id="{B4872F09-525F-4D0E-BDD7-E2E2CD2046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-637629927569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9" name="Text 21">
            <a:extLst>
              <a:ext uri="{FF2B5EF4-FFF2-40B4-BE49-F238E27FC236}">
                <a16:creationId xmlns:a16="http://schemas.microsoft.com/office/drawing/2014/main" id="{ACC14F1F-831D-4A81-B7A3-2DED90AF04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-892403017844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0" name="Text 22">
            <a:extLst>
              <a:ext uri="{FF2B5EF4-FFF2-40B4-BE49-F238E27FC236}">
                <a16:creationId xmlns:a16="http://schemas.microsoft.com/office/drawing/2014/main" id="{E2448471-21B2-498A-BCA7-3AE78A5A11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293994334728"/>
            <a:ext cx="0" cy="89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1" name="Text 23">
            <a:extLst>
              <a:ext uri="{FF2B5EF4-FFF2-40B4-BE49-F238E27FC236}">
                <a16:creationId xmlns:a16="http://schemas.microsoft.com/office/drawing/2014/main" id="{5FDE98C0-CC2F-4CB9-AC37-1E1A02BCB4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01600" y="728393394481"/>
            <a:ext cx="0" cy="91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</xdr:grpSp>
    <xdr:clientData/>
  </xdr:twoCellAnchor>
  <xdr:twoCellAnchor>
    <xdr:from>
      <xdr:col>7</xdr:col>
      <xdr:colOff>0</xdr:colOff>
      <xdr:row>27</xdr:row>
      <xdr:rowOff>38100</xdr:rowOff>
    </xdr:from>
    <xdr:to>
      <xdr:col>7</xdr:col>
      <xdr:colOff>0</xdr:colOff>
      <xdr:row>32</xdr:row>
      <xdr:rowOff>161925</xdr:rowOff>
    </xdr:to>
    <xdr:sp macro="" textlink="">
      <xdr:nvSpPr>
        <xdr:cNvPr id="12" name="Text 12">
          <a:extLst>
            <a:ext uri="{FF2B5EF4-FFF2-40B4-BE49-F238E27FC236}">
              <a16:creationId xmlns:a16="http://schemas.microsoft.com/office/drawing/2014/main" id="{FA58173B-5E1E-490D-8403-83F2A5749951}"/>
            </a:ext>
          </a:extLst>
        </xdr:cNvPr>
        <xdr:cNvSpPr txBox="1">
          <a:spLocks noChangeArrowheads="1"/>
        </xdr:cNvSpPr>
      </xdr:nvSpPr>
      <xdr:spPr bwMode="auto">
        <a:xfrm>
          <a:off x="4619625" y="64674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55</xdr:row>
      <xdr:rowOff>161925</xdr:rowOff>
    </xdr:to>
    <xdr:sp macro="" textlink="">
      <xdr:nvSpPr>
        <xdr:cNvPr id="13" name="Text 12">
          <a:extLst>
            <a:ext uri="{FF2B5EF4-FFF2-40B4-BE49-F238E27FC236}">
              <a16:creationId xmlns:a16="http://schemas.microsoft.com/office/drawing/2014/main" id="{EAB76481-6AD5-4596-A3E0-D10A1BC6EF32}"/>
            </a:ext>
          </a:extLst>
        </xdr:cNvPr>
        <xdr:cNvSpPr txBox="1">
          <a:spLocks noChangeArrowheads="1"/>
        </xdr:cNvSpPr>
      </xdr:nvSpPr>
      <xdr:spPr bwMode="auto">
        <a:xfrm>
          <a:off x="4619625" y="10848975"/>
          <a:ext cx="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TYRESÖ</a:t>
          </a:r>
        </a:p>
      </xdr:txBody>
    </xdr:sp>
    <xdr:clientData/>
  </xdr:twoCellAnchor>
  <xdr:twoCellAnchor>
    <xdr:from>
      <xdr:col>19</xdr:col>
      <xdr:colOff>171450</xdr:colOff>
      <xdr:row>74</xdr:row>
      <xdr:rowOff>0</xdr:rowOff>
    </xdr:from>
    <xdr:to>
      <xdr:col>24</xdr:col>
      <xdr:colOff>95250</xdr:colOff>
      <xdr:row>77</xdr:row>
      <xdr:rowOff>0</xdr:rowOff>
    </xdr:to>
    <xdr:sp macro="" textlink="">
      <xdr:nvSpPr>
        <xdr:cNvPr id="19138" name="Text Box 28">
          <a:extLst>
            <a:ext uri="{FF2B5EF4-FFF2-40B4-BE49-F238E27FC236}">
              <a16:creationId xmlns:a16="http://schemas.microsoft.com/office/drawing/2014/main" id="{CD6EA797-0761-4886-A56C-BCB5579EF593}"/>
            </a:ext>
          </a:extLst>
        </xdr:cNvPr>
        <xdr:cNvSpPr txBox="1">
          <a:spLocks noChangeArrowheads="1"/>
        </xdr:cNvSpPr>
      </xdr:nvSpPr>
      <xdr:spPr bwMode="auto">
        <a:xfrm>
          <a:off x="9715500" y="153828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352426</xdr:colOff>
      <xdr:row>1</xdr:row>
      <xdr:rowOff>190501</xdr:rowOff>
    </xdr:from>
    <xdr:to>
      <xdr:col>11</xdr:col>
      <xdr:colOff>9526</xdr:colOff>
      <xdr:row>4</xdr:row>
      <xdr:rowOff>221241</xdr:rowOff>
    </xdr:to>
    <xdr:sp macro="" textlink="">
      <xdr:nvSpPr>
        <xdr:cNvPr id="15" name="WordArt 31">
          <a:extLst>
            <a:ext uri="{FF2B5EF4-FFF2-40B4-BE49-F238E27FC236}">
              <a16:creationId xmlns:a16="http://schemas.microsoft.com/office/drawing/2014/main" id="{ADED8709-2224-4547-89A4-F3CFC9C882CF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52426" y="809626"/>
          <a:ext cx="6105525" cy="10022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/>
          <a:r>
            <a:rPr lang="sv-SE" sz="3600" b="1" kern="10" cap="none" spc="0">
              <a:ln w="11430">
                <a:solidFill>
                  <a:sysClr val="windowText" lastClr="000000"/>
                </a:solidFill>
              </a:ln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Impact"/>
            </a:rPr>
            <a:t>PRO Riksmästerskap 2019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1851758</xdr:colOff>
      <xdr:row>0</xdr:row>
      <xdr:rowOff>596900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7FB0A16C-F141-4F19-BF47-BF6B1DFE3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4499708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36"/>
  <sheetViews>
    <sheetView tabSelected="1" topLeftCell="A57" zoomScaleNormal="100" workbookViewId="0">
      <selection activeCell="N19" sqref="N19"/>
    </sheetView>
  </sheetViews>
  <sheetFormatPr defaultColWidth="9.1796875" defaultRowHeight="13"/>
  <cols>
    <col min="1" max="1" width="8.1796875" style="3" customWidth="1"/>
    <col min="2" max="2" width="34" style="3" customWidth="1"/>
    <col min="3" max="3" width="29" style="3" customWidth="1"/>
    <col min="4" max="5" width="15.453125" style="3" customWidth="1"/>
    <col min="6" max="6" width="14.26953125" style="3" customWidth="1"/>
    <col min="7" max="8" width="3" style="3" customWidth="1"/>
    <col min="9" max="9" width="6.7265625" style="3" customWidth="1"/>
    <col min="10" max="23" width="3" style="3" customWidth="1"/>
    <col min="24" max="24" width="3.7265625" style="3" customWidth="1"/>
    <col min="25" max="25" width="4.26953125" style="3" customWidth="1"/>
    <col min="26" max="26" width="2" style="3" customWidth="1"/>
    <col min="27" max="30" width="2.81640625" style="3" customWidth="1"/>
    <col min="31" max="31" width="1.81640625" style="3" customWidth="1"/>
    <col min="32" max="32" width="2" style="3" customWidth="1"/>
    <col min="33" max="33" width="2.54296875" style="3" customWidth="1"/>
    <col min="34" max="16384" width="9.1796875" style="3"/>
  </cols>
  <sheetData>
    <row r="1" spans="1:35" ht="48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I1" s="39"/>
    </row>
    <row r="2" spans="1:35" ht="36" customHeight="1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I2" s="39"/>
    </row>
    <row r="3" spans="1:35" ht="20.2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0"/>
      <c r="Z3" s="9"/>
      <c r="AA3" s="10"/>
      <c r="AB3" s="8"/>
      <c r="AC3" s="11"/>
      <c r="AD3" s="9"/>
      <c r="AE3" s="9"/>
      <c r="AF3" s="38"/>
      <c r="AG3" s="38"/>
      <c r="AI3" s="39"/>
    </row>
    <row r="4" spans="1:35" ht="20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 t="s">
        <v>43</v>
      </c>
      <c r="N4" s="8"/>
      <c r="O4" s="12"/>
      <c r="P4" s="8"/>
      <c r="Q4" s="8"/>
      <c r="R4" s="8"/>
      <c r="S4" s="8"/>
      <c r="T4" s="8"/>
      <c r="U4" s="8"/>
      <c r="V4" s="8"/>
      <c r="W4" s="8"/>
      <c r="X4" s="8"/>
      <c r="Y4" s="11"/>
      <c r="Z4" s="8"/>
      <c r="AA4" s="11"/>
      <c r="AB4" s="8"/>
      <c r="AC4" s="7"/>
      <c r="AD4" s="7"/>
      <c r="AE4" s="7"/>
      <c r="AG4" s="38"/>
    </row>
    <row r="5" spans="1:35" ht="20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1"/>
      <c r="AD5" s="8"/>
      <c r="AE5" s="8"/>
      <c r="AG5" s="38"/>
    </row>
    <row r="6" spans="1:35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1"/>
      <c r="AD6" s="8"/>
      <c r="AE6" s="8"/>
      <c r="AG6" s="38"/>
    </row>
    <row r="7" spans="1:35" ht="20.25" customHeight="1">
      <c r="B7" s="25" t="s">
        <v>4</v>
      </c>
      <c r="C7" s="25"/>
      <c r="D7" s="25"/>
      <c r="E7" s="25"/>
      <c r="F7" s="34"/>
      <c r="G7" s="8"/>
      <c r="H7" s="8"/>
      <c r="I7" s="8"/>
      <c r="J7" s="8"/>
      <c r="K7" s="8"/>
      <c r="L7" s="8"/>
      <c r="M7" s="8"/>
      <c r="N7" s="8"/>
      <c r="O7" s="1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1"/>
      <c r="AD7" s="8"/>
      <c r="AE7" s="8"/>
      <c r="AG7" s="38"/>
    </row>
    <row r="8" spans="1:35" ht="20.25" customHeight="1">
      <c r="B8" s="8"/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8"/>
      <c r="AA8" s="8"/>
      <c r="AB8" s="8"/>
      <c r="AC8" s="11"/>
      <c r="AD8" s="8"/>
      <c r="AE8" s="7"/>
      <c r="AF8" s="2"/>
      <c r="AG8" s="38"/>
    </row>
    <row r="9" spans="1:35" s="41" customFormat="1" ht="15" customHeight="1">
      <c r="A9" s="40" t="s">
        <v>2</v>
      </c>
      <c r="B9" s="22" t="s">
        <v>0</v>
      </c>
      <c r="C9" s="22" t="s">
        <v>1</v>
      </c>
      <c r="D9" s="22" t="s">
        <v>9</v>
      </c>
      <c r="E9" s="22" t="s">
        <v>8</v>
      </c>
      <c r="F9" s="23" t="s">
        <v>3</v>
      </c>
      <c r="G9" s="22"/>
      <c r="H9" s="22"/>
      <c r="I9" s="24"/>
      <c r="J9" s="21"/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5" ht="17.25" customHeight="1">
      <c r="A10" s="26">
        <v>1</v>
      </c>
      <c r="B10" s="57" t="s">
        <v>35</v>
      </c>
      <c r="C10" s="57" t="s">
        <v>36</v>
      </c>
      <c r="D10" s="55">
        <v>1952</v>
      </c>
      <c r="E10" s="55">
        <f>SUM(1964-D10)</f>
        <v>12</v>
      </c>
      <c r="F10" s="55">
        <v>1478</v>
      </c>
      <c r="G10" s="74"/>
      <c r="H10" s="74"/>
      <c r="I10" s="74"/>
      <c r="J10" s="6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G10" s="38"/>
    </row>
    <row r="11" spans="1:35" ht="15" customHeight="1">
      <c r="A11" s="26">
        <v>2</v>
      </c>
      <c r="B11" s="57" t="s">
        <v>14</v>
      </c>
      <c r="C11" s="57" t="s">
        <v>15</v>
      </c>
      <c r="D11" s="55">
        <v>1956</v>
      </c>
      <c r="E11" s="55">
        <f>SUM(1964-D11)</f>
        <v>8</v>
      </c>
      <c r="F11" s="55">
        <v>1429</v>
      </c>
      <c r="G11" s="74"/>
      <c r="H11" s="74"/>
      <c r="I11" s="74"/>
      <c r="J11" s="6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2"/>
    </row>
    <row r="12" spans="1:35" ht="15" customHeight="1">
      <c r="A12" s="26">
        <v>3</v>
      </c>
      <c r="B12" s="57" t="s">
        <v>33</v>
      </c>
      <c r="C12" s="57" t="s">
        <v>34</v>
      </c>
      <c r="D12" s="55">
        <v>1943</v>
      </c>
      <c r="E12" s="55">
        <f>SUM(1964-D12)</f>
        <v>21</v>
      </c>
      <c r="F12" s="55">
        <v>1396</v>
      </c>
      <c r="G12" s="74"/>
      <c r="H12" s="74"/>
      <c r="I12" s="74"/>
      <c r="J12" s="6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6"/>
      <c r="Y12" s="17"/>
      <c r="Z12" s="15"/>
      <c r="AA12" s="14"/>
      <c r="AB12" s="14"/>
      <c r="AC12" s="14"/>
      <c r="AD12" s="14"/>
      <c r="AE12" s="14"/>
      <c r="AF12" s="2"/>
    </row>
    <row r="13" spans="1:35" ht="15" customHeight="1">
      <c r="A13" s="26">
        <v>4</v>
      </c>
      <c r="B13" s="57" t="s">
        <v>23</v>
      </c>
      <c r="C13" s="57" t="s">
        <v>94</v>
      </c>
      <c r="D13" s="55">
        <v>1941</v>
      </c>
      <c r="E13" s="55">
        <f>SUM(1964-D13)</f>
        <v>23</v>
      </c>
      <c r="F13" s="55">
        <v>1391</v>
      </c>
      <c r="G13" s="75"/>
      <c r="H13" s="74"/>
      <c r="I13" s="74"/>
      <c r="J13" s="6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2"/>
      <c r="AD13" s="52"/>
      <c r="AE13" s="52"/>
      <c r="AF13" s="2"/>
    </row>
    <row r="14" spans="1:35" ht="15" customHeight="1">
      <c r="A14" s="26">
        <v>5</v>
      </c>
      <c r="B14" s="59" t="s">
        <v>33</v>
      </c>
      <c r="C14" s="57" t="s">
        <v>29</v>
      </c>
      <c r="D14" s="55">
        <v>1954</v>
      </c>
      <c r="E14" s="55">
        <f>SUM(1964-D14)</f>
        <v>10</v>
      </c>
      <c r="F14" s="55">
        <v>1376</v>
      </c>
      <c r="G14" s="57"/>
      <c r="H14" s="74"/>
      <c r="I14" s="74"/>
      <c r="J14" s="6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2"/>
      <c r="AD14" s="52"/>
      <c r="AE14" s="52"/>
      <c r="AF14" s="2"/>
    </row>
    <row r="15" spans="1:35" ht="15" customHeight="1">
      <c r="A15" s="26">
        <v>6</v>
      </c>
      <c r="B15" s="59" t="s">
        <v>28</v>
      </c>
      <c r="C15" s="57" t="s">
        <v>29</v>
      </c>
      <c r="D15" s="55">
        <v>1950</v>
      </c>
      <c r="E15" s="55">
        <f>SUM(1964-D15)</f>
        <v>14</v>
      </c>
      <c r="F15" s="55">
        <v>1360</v>
      </c>
      <c r="G15" s="75"/>
      <c r="H15" s="74"/>
      <c r="I15" s="74"/>
      <c r="J15" s="6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8"/>
      <c r="Z15" s="6"/>
      <c r="AA15" s="6"/>
      <c r="AB15" s="6"/>
      <c r="AC15" s="6"/>
      <c r="AD15" s="6"/>
      <c r="AE15" s="6"/>
      <c r="AF15" s="2"/>
    </row>
    <row r="16" spans="1:35" ht="15" customHeight="1">
      <c r="A16" s="26">
        <v>7</v>
      </c>
      <c r="B16" s="56" t="s">
        <v>65</v>
      </c>
      <c r="C16" s="57" t="s">
        <v>60</v>
      </c>
      <c r="D16" s="55">
        <v>1955</v>
      </c>
      <c r="E16" s="55">
        <f>SUM(1964-D16)</f>
        <v>9</v>
      </c>
      <c r="F16" s="55">
        <v>1351</v>
      </c>
      <c r="G16" s="56"/>
      <c r="H16" s="74"/>
      <c r="I16" s="74"/>
      <c r="J16" s="6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"/>
    </row>
    <row r="17" spans="1:32" ht="15" customHeight="1">
      <c r="A17" s="26">
        <v>8</v>
      </c>
      <c r="B17" s="56" t="s">
        <v>68</v>
      </c>
      <c r="C17" s="57" t="s">
        <v>60</v>
      </c>
      <c r="D17" s="55">
        <v>1948</v>
      </c>
      <c r="E17" s="55">
        <f>SUM(1964-D17)</f>
        <v>16</v>
      </c>
      <c r="F17" s="55">
        <v>1315</v>
      </c>
      <c r="G17" s="64"/>
      <c r="H17" s="74"/>
      <c r="I17" s="74"/>
      <c r="J17" s="6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"/>
    </row>
    <row r="18" spans="1:32" ht="15" customHeight="1">
      <c r="A18" s="26">
        <v>9</v>
      </c>
      <c r="B18" s="57" t="s">
        <v>112</v>
      </c>
      <c r="C18" s="57" t="s">
        <v>113</v>
      </c>
      <c r="D18" s="55">
        <v>1948</v>
      </c>
      <c r="E18" s="55">
        <f>SUM(1964-D18)</f>
        <v>16</v>
      </c>
      <c r="F18" s="55">
        <v>1305</v>
      </c>
      <c r="G18" s="74"/>
      <c r="H18" s="74"/>
      <c r="I18" s="74"/>
      <c r="J18" s="6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8"/>
      <c r="Z18" s="6"/>
      <c r="AA18" s="6"/>
      <c r="AB18" s="6"/>
      <c r="AC18" s="6"/>
      <c r="AD18" s="6"/>
      <c r="AE18" s="6"/>
      <c r="AF18" s="2"/>
    </row>
    <row r="19" spans="1:32" ht="15" customHeight="1">
      <c r="A19" s="26">
        <v>10</v>
      </c>
      <c r="B19" s="57" t="s">
        <v>42</v>
      </c>
      <c r="C19" s="57" t="s">
        <v>52</v>
      </c>
      <c r="D19" s="55">
        <v>1940</v>
      </c>
      <c r="E19" s="55">
        <f>SUM(1964-D19)</f>
        <v>24</v>
      </c>
      <c r="F19" s="55">
        <v>1293</v>
      </c>
      <c r="G19" s="75"/>
      <c r="H19" s="74"/>
      <c r="I19" s="74"/>
      <c r="J19" s="6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"/>
    </row>
    <row r="20" spans="1:32" ht="15" customHeight="1">
      <c r="A20" s="26">
        <v>11</v>
      </c>
      <c r="B20" s="56" t="s">
        <v>64</v>
      </c>
      <c r="C20" s="57" t="s">
        <v>60</v>
      </c>
      <c r="D20" s="55">
        <v>1950</v>
      </c>
      <c r="E20" s="55">
        <f>SUM(1964-D20)</f>
        <v>14</v>
      </c>
      <c r="F20" s="55">
        <v>1273</v>
      </c>
      <c r="G20" s="75"/>
      <c r="H20" s="74"/>
      <c r="I20" s="74"/>
      <c r="J20" s="6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"/>
    </row>
    <row r="21" spans="1:32" ht="15" customHeight="1">
      <c r="A21" s="26">
        <v>12</v>
      </c>
      <c r="B21" s="56" t="s">
        <v>61</v>
      </c>
      <c r="C21" s="57" t="s">
        <v>60</v>
      </c>
      <c r="D21" s="55">
        <v>1953</v>
      </c>
      <c r="E21" s="55">
        <f>SUM(1964-D21)</f>
        <v>11</v>
      </c>
      <c r="F21" s="55">
        <v>1250</v>
      </c>
      <c r="G21" s="56"/>
      <c r="H21" s="74"/>
      <c r="I21" s="74"/>
      <c r="J21" s="6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6"/>
      <c r="AA21" s="6"/>
      <c r="AB21" s="6"/>
      <c r="AC21" s="6"/>
      <c r="AD21" s="6"/>
      <c r="AE21" s="6"/>
      <c r="AF21" s="2"/>
    </row>
    <row r="22" spans="1:32" ht="15" customHeight="1">
      <c r="A22" s="26">
        <v>13</v>
      </c>
      <c r="B22" s="59" t="s">
        <v>87</v>
      </c>
      <c r="C22" s="57" t="s">
        <v>84</v>
      </c>
      <c r="D22" s="55">
        <v>1943</v>
      </c>
      <c r="E22" s="55">
        <f>SUM(1964-D22)</f>
        <v>21</v>
      </c>
      <c r="F22" s="55">
        <v>1250</v>
      </c>
      <c r="G22" s="62"/>
      <c r="H22" s="74"/>
      <c r="I22" s="74"/>
      <c r="J22" s="6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"/>
    </row>
    <row r="23" spans="1:32" ht="15" customHeight="1">
      <c r="A23" s="26">
        <v>14</v>
      </c>
      <c r="B23" s="57" t="s">
        <v>83</v>
      </c>
      <c r="C23" s="57" t="s">
        <v>84</v>
      </c>
      <c r="D23" s="55">
        <v>1940</v>
      </c>
      <c r="E23" s="55">
        <f>SUM(1964-D23)</f>
        <v>24</v>
      </c>
      <c r="F23" s="55">
        <v>1247</v>
      </c>
      <c r="G23" s="62"/>
      <c r="H23" s="74"/>
      <c r="I23" s="74"/>
      <c r="J23" s="6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"/>
    </row>
    <row r="24" spans="1:32" ht="15" customHeight="1">
      <c r="A24" s="26">
        <v>15</v>
      </c>
      <c r="B24" s="57" t="s">
        <v>45</v>
      </c>
      <c r="C24" s="57" t="s">
        <v>44</v>
      </c>
      <c r="D24" s="55">
        <v>1937</v>
      </c>
      <c r="E24" s="55">
        <f>SUM(1964-D24)</f>
        <v>27</v>
      </c>
      <c r="F24" s="55">
        <v>1244</v>
      </c>
      <c r="G24" s="75"/>
      <c r="H24" s="74"/>
      <c r="I24" s="74"/>
      <c r="J24" s="6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8"/>
      <c r="Z24" s="6"/>
      <c r="AA24" s="6"/>
      <c r="AB24" s="6"/>
      <c r="AC24" s="6"/>
      <c r="AD24" s="6"/>
      <c r="AE24" s="6"/>
      <c r="AF24" s="2"/>
    </row>
    <row r="25" spans="1:32" ht="15" customHeight="1">
      <c r="A25" s="26">
        <v>16</v>
      </c>
      <c r="B25" s="57" t="s">
        <v>21</v>
      </c>
      <c r="C25" s="57" t="s">
        <v>94</v>
      </c>
      <c r="D25" s="55">
        <v>1952</v>
      </c>
      <c r="E25" s="55">
        <f>SUM(1964-D25)</f>
        <v>12</v>
      </c>
      <c r="F25" s="55">
        <v>1244</v>
      </c>
      <c r="G25" s="69"/>
      <c r="H25" s="74"/>
      <c r="I25" s="74"/>
      <c r="J25" s="6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"/>
    </row>
    <row r="26" spans="1:32" ht="15" customHeight="1">
      <c r="A26" s="26">
        <v>17</v>
      </c>
      <c r="B26" s="56" t="s">
        <v>13</v>
      </c>
      <c r="C26" s="57" t="s">
        <v>60</v>
      </c>
      <c r="D26" s="55">
        <v>1944</v>
      </c>
      <c r="E26" s="55">
        <f>SUM(1964-D26)</f>
        <v>20</v>
      </c>
      <c r="F26" s="55">
        <v>1221</v>
      </c>
      <c r="G26" s="56"/>
      <c r="H26" s="74"/>
      <c r="I26" s="74"/>
      <c r="J26" s="6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"/>
    </row>
    <row r="27" spans="1:32" ht="15" customHeight="1">
      <c r="A27" s="26">
        <v>18</v>
      </c>
      <c r="B27" s="57" t="s">
        <v>109</v>
      </c>
      <c r="C27" s="57" t="s">
        <v>108</v>
      </c>
      <c r="D27" s="55">
        <v>1955</v>
      </c>
      <c r="E27" s="55">
        <f>SUM(1964-D27)</f>
        <v>9</v>
      </c>
      <c r="F27" s="55">
        <v>1220</v>
      </c>
      <c r="G27" s="74"/>
      <c r="H27" s="74"/>
      <c r="I27" s="74"/>
      <c r="J27" s="6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8"/>
      <c r="Z27" s="6"/>
      <c r="AA27" s="6"/>
      <c r="AB27" s="6"/>
      <c r="AC27" s="6"/>
      <c r="AD27" s="6"/>
      <c r="AE27" s="6"/>
      <c r="AF27" s="2"/>
    </row>
    <row r="28" spans="1:32" ht="15" customHeight="1">
      <c r="A28" s="26">
        <v>19</v>
      </c>
      <c r="B28" s="57" t="s">
        <v>82</v>
      </c>
      <c r="C28" s="57" t="s">
        <v>26</v>
      </c>
      <c r="D28" s="55">
        <v>1944</v>
      </c>
      <c r="E28" s="55">
        <f>SUM(1964-D28)</f>
        <v>20</v>
      </c>
      <c r="F28" s="55">
        <v>1215</v>
      </c>
      <c r="G28" s="74"/>
      <c r="H28" s="77"/>
      <c r="I28" s="77"/>
      <c r="J28" s="6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"/>
    </row>
    <row r="29" spans="1:32" ht="15" customHeight="1">
      <c r="A29" s="26">
        <v>20</v>
      </c>
      <c r="B29" s="57" t="s">
        <v>55</v>
      </c>
      <c r="C29" s="57" t="s">
        <v>53</v>
      </c>
      <c r="D29" s="55">
        <v>1939</v>
      </c>
      <c r="E29" s="55">
        <f>SUM(1964-D29)</f>
        <v>25</v>
      </c>
      <c r="F29" s="55">
        <v>1208</v>
      </c>
      <c r="G29" s="63"/>
      <c r="H29" s="77"/>
      <c r="I29" s="77"/>
      <c r="J29" s="6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"/>
    </row>
    <row r="30" spans="1:32" ht="15" customHeight="1">
      <c r="A30" s="26">
        <v>21</v>
      </c>
      <c r="B30" s="57" t="s">
        <v>56</v>
      </c>
      <c r="C30" s="57" t="s">
        <v>53</v>
      </c>
      <c r="D30" s="55">
        <v>1946</v>
      </c>
      <c r="E30" s="55">
        <f>SUM(1964-D30)</f>
        <v>18</v>
      </c>
      <c r="F30" s="55">
        <v>1201</v>
      </c>
      <c r="G30" s="76"/>
      <c r="H30" s="77"/>
      <c r="I30" s="77"/>
      <c r="J30" s="6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"/>
    </row>
    <row r="31" spans="1:32" ht="15" customHeight="1">
      <c r="A31" s="26">
        <v>22</v>
      </c>
      <c r="B31" s="59" t="s">
        <v>86</v>
      </c>
      <c r="C31" s="57" t="s">
        <v>84</v>
      </c>
      <c r="D31" s="55">
        <v>1950</v>
      </c>
      <c r="E31" s="55">
        <f>SUM(1964-D31)</f>
        <v>14</v>
      </c>
      <c r="F31" s="55">
        <v>1201</v>
      </c>
      <c r="G31" s="75"/>
      <c r="H31" s="77"/>
      <c r="I31" s="77"/>
      <c r="J31" s="6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3"/>
      <c r="Z31" s="6"/>
      <c r="AA31" s="6"/>
      <c r="AB31" s="6"/>
      <c r="AC31" s="6"/>
      <c r="AD31" s="6"/>
      <c r="AE31" s="6"/>
      <c r="AF31" s="2"/>
    </row>
    <row r="32" spans="1:32" ht="15" customHeight="1">
      <c r="A32" s="26">
        <v>23</v>
      </c>
      <c r="B32" s="57" t="s">
        <v>27</v>
      </c>
      <c r="C32" s="57" t="s">
        <v>52</v>
      </c>
      <c r="D32" s="55">
        <v>1935</v>
      </c>
      <c r="E32" s="55">
        <f>SUM(1964-D32)</f>
        <v>29</v>
      </c>
      <c r="F32" s="55">
        <v>1200</v>
      </c>
      <c r="G32" s="57"/>
      <c r="H32" s="77"/>
      <c r="I32" s="77"/>
      <c r="J32" s="6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"/>
    </row>
    <row r="33" spans="1:33" ht="15" customHeight="1">
      <c r="A33" s="26">
        <v>24</v>
      </c>
      <c r="B33" s="57" t="s">
        <v>20</v>
      </c>
      <c r="C33" s="57" t="s">
        <v>94</v>
      </c>
      <c r="D33" s="55">
        <v>1943</v>
      </c>
      <c r="E33" s="55">
        <f>SUM(1964-D33)</f>
        <v>21</v>
      </c>
      <c r="F33" s="55">
        <v>1197</v>
      </c>
      <c r="G33" s="62"/>
      <c r="H33" s="78"/>
      <c r="I33" s="78"/>
      <c r="J33" s="6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</row>
    <row r="34" spans="1:33" ht="15" customHeight="1">
      <c r="A34" s="26">
        <v>25</v>
      </c>
      <c r="B34" s="57" t="s">
        <v>99</v>
      </c>
      <c r="C34" s="57" t="s">
        <v>40</v>
      </c>
      <c r="D34" s="55">
        <v>1947</v>
      </c>
      <c r="E34" s="55">
        <f>SUM(1964-D34)</f>
        <v>17</v>
      </c>
      <c r="F34" s="55">
        <v>1194</v>
      </c>
      <c r="G34" s="74"/>
      <c r="H34" s="78"/>
      <c r="I34" s="78"/>
      <c r="J34" s="63"/>
      <c r="K34" s="10"/>
      <c r="L34" s="10"/>
      <c r="M34" s="10"/>
      <c r="N34" s="10"/>
      <c r="O34" s="10"/>
      <c r="P34" s="10"/>
      <c r="Q34" s="9"/>
      <c r="R34" s="9"/>
      <c r="S34" s="9"/>
      <c r="T34" s="9"/>
      <c r="U34" s="9"/>
      <c r="V34" s="9"/>
      <c r="W34" s="9"/>
      <c r="X34" s="9"/>
      <c r="Y34" s="10"/>
      <c r="Z34" s="9"/>
      <c r="AA34" s="10"/>
      <c r="AB34" s="8"/>
      <c r="AC34" s="11"/>
      <c r="AD34" s="9"/>
      <c r="AE34" s="9"/>
      <c r="AF34" s="38"/>
      <c r="AG34" s="38"/>
    </row>
    <row r="35" spans="1:33" ht="15" customHeight="1">
      <c r="A35" s="26">
        <v>26</v>
      </c>
      <c r="B35" s="57" t="s">
        <v>37</v>
      </c>
      <c r="C35" s="57" t="s">
        <v>108</v>
      </c>
      <c r="D35" s="55">
        <v>1942</v>
      </c>
      <c r="E35" s="55">
        <f>SUM(1964-D35)</f>
        <v>22</v>
      </c>
      <c r="F35" s="55">
        <v>1193</v>
      </c>
      <c r="G35" s="74"/>
      <c r="H35" s="78"/>
      <c r="I35" s="78"/>
      <c r="J35" s="64"/>
      <c r="K35" s="8"/>
      <c r="L35" s="8"/>
      <c r="M35" s="8"/>
      <c r="N35" s="8"/>
      <c r="O35" s="12"/>
      <c r="P35" s="8"/>
      <c r="Q35" s="8"/>
      <c r="R35" s="8"/>
      <c r="S35" s="8"/>
      <c r="T35" s="8"/>
      <c r="U35" s="8"/>
      <c r="V35" s="8"/>
      <c r="W35" s="8"/>
      <c r="X35" s="8"/>
      <c r="Y35" s="11"/>
      <c r="Z35" s="8"/>
      <c r="AA35" s="11"/>
      <c r="AB35" s="8"/>
      <c r="AC35" s="7"/>
      <c r="AD35" s="7"/>
      <c r="AE35" s="7"/>
      <c r="AG35" s="38"/>
    </row>
    <row r="36" spans="1:33" ht="15" customHeight="1">
      <c r="A36" s="26">
        <v>27</v>
      </c>
      <c r="B36" s="56" t="s">
        <v>59</v>
      </c>
      <c r="C36" s="57" t="s">
        <v>60</v>
      </c>
      <c r="D36" s="55">
        <v>1953</v>
      </c>
      <c r="E36" s="55">
        <f>SUM(1964-D36)</f>
        <v>11</v>
      </c>
      <c r="F36" s="55">
        <v>1181</v>
      </c>
      <c r="G36" s="56"/>
      <c r="H36" s="78"/>
      <c r="I36" s="78"/>
      <c r="J36" s="64"/>
      <c r="K36" s="8"/>
      <c r="L36" s="8"/>
      <c r="M36" s="8"/>
      <c r="N36" s="8"/>
      <c r="O36" s="1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1"/>
      <c r="AD36" s="8"/>
      <c r="AE36" s="8"/>
      <c r="AG36" s="38"/>
    </row>
    <row r="37" spans="1:33" ht="15" customHeight="1">
      <c r="A37" s="26">
        <v>28</v>
      </c>
      <c r="B37" s="57" t="s">
        <v>51</v>
      </c>
      <c r="C37" s="57" t="s">
        <v>50</v>
      </c>
      <c r="D37" s="55">
        <v>1948</v>
      </c>
      <c r="E37" s="55">
        <f>SUM(1964-D37)</f>
        <v>16</v>
      </c>
      <c r="F37" s="55">
        <v>1179</v>
      </c>
      <c r="G37" s="56"/>
      <c r="H37" s="78"/>
      <c r="I37" s="78"/>
      <c r="J37" s="6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1"/>
      <c r="AD37" s="8"/>
      <c r="AE37" s="8"/>
      <c r="AG37" s="38"/>
    </row>
    <row r="38" spans="1:33" ht="15" customHeight="1">
      <c r="A38" s="26">
        <v>29</v>
      </c>
      <c r="B38" s="56" t="s">
        <v>71</v>
      </c>
      <c r="C38" s="57" t="s">
        <v>70</v>
      </c>
      <c r="D38" s="58">
        <v>1931</v>
      </c>
      <c r="E38" s="55">
        <f>SUM(1964-D38)</f>
        <v>33</v>
      </c>
      <c r="F38" s="55">
        <v>1176</v>
      </c>
      <c r="G38" s="56"/>
      <c r="H38" s="78"/>
      <c r="I38" s="78"/>
      <c r="J38" s="64"/>
      <c r="K38" s="8"/>
      <c r="L38" s="8"/>
      <c r="M38" s="8"/>
      <c r="N38" s="8"/>
      <c r="O38" s="1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G38" s="38"/>
    </row>
    <row r="39" spans="1:33" ht="15" customHeight="1">
      <c r="A39" s="26">
        <v>30</v>
      </c>
      <c r="B39" s="57" t="s">
        <v>101</v>
      </c>
      <c r="C39" s="57" t="s">
        <v>40</v>
      </c>
      <c r="D39" s="55">
        <v>1952</v>
      </c>
      <c r="E39" s="55">
        <f>SUM(1964-D39)</f>
        <v>12</v>
      </c>
      <c r="F39" s="55">
        <v>1176</v>
      </c>
      <c r="G39" s="74"/>
      <c r="H39" s="78"/>
      <c r="I39" s="78"/>
      <c r="J39" s="6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G39" s="38"/>
    </row>
    <row r="40" spans="1:33" ht="15" customHeight="1">
      <c r="A40" s="26">
        <v>31</v>
      </c>
      <c r="B40" s="59" t="s">
        <v>85</v>
      </c>
      <c r="C40" s="57" t="s">
        <v>84</v>
      </c>
      <c r="D40" s="55">
        <v>1943</v>
      </c>
      <c r="E40" s="55">
        <f>SUM(1964-D40)</f>
        <v>21</v>
      </c>
      <c r="F40" s="55">
        <v>1172</v>
      </c>
      <c r="G40" s="79"/>
      <c r="H40" s="78"/>
      <c r="I40" s="78"/>
      <c r="J40" s="6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4"/>
      <c r="AB40" s="14"/>
      <c r="AC40" s="14"/>
      <c r="AD40" s="14"/>
      <c r="AE40" s="14"/>
      <c r="AF40" s="2"/>
    </row>
    <row r="41" spans="1:33" ht="15" customHeight="1">
      <c r="A41" s="26">
        <v>32</v>
      </c>
      <c r="B41" s="56" t="s">
        <v>67</v>
      </c>
      <c r="C41" s="57" t="s">
        <v>60</v>
      </c>
      <c r="D41" s="55">
        <v>1952</v>
      </c>
      <c r="E41" s="55">
        <f>SUM(1964-D41)</f>
        <v>12</v>
      </c>
      <c r="F41" s="55">
        <v>1167</v>
      </c>
      <c r="G41" s="64"/>
      <c r="H41" s="78"/>
      <c r="I41" s="78"/>
      <c r="J41" s="6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6"/>
      <c r="Y41" s="14"/>
      <c r="Z41" s="15"/>
      <c r="AA41" s="14"/>
      <c r="AB41" s="14"/>
      <c r="AC41" s="14"/>
      <c r="AD41" s="14"/>
      <c r="AE41" s="14"/>
      <c r="AF41" s="2"/>
    </row>
    <row r="42" spans="1:33" ht="15" customHeight="1">
      <c r="A42" s="26">
        <v>33</v>
      </c>
      <c r="B42" s="57" t="s">
        <v>97</v>
      </c>
      <c r="C42" s="57" t="s">
        <v>98</v>
      </c>
      <c r="D42" s="55">
        <v>1944</v>
      </c>
      <c r="E42" s="55">
        <f>SUM(1964-D42)</f>
        <v>20</v>
      </c>
      <c r="F42" s="55">
        <v>1160</v>
      </c>
      <c r="G42" s="74"/>
      <c r="H42" s="78"/>
      <c r="I42" s="78"/>
      <c r="J42" s="6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2"/>
      <c r="AD42" s="52"/>
      <c r="AE42" s="52"/>
      <c r="AF42" s="2"/>
    </row>
    <row r="43" spans="1:33" ht="15" customHeight="1">
      <c r="A43" s="26">
        <v>34</v>
      </c>
      <c r="B43" s="56" t="s">
        <v>11</v>
      </c>
      <c r="C43" s="57" t="s">
        <v>60</v>
      </c>
      <c r="D43" s="55">
        <v>1951</v>
      </c>
      <c r="E43" s="55">
        <f>SUM(1964-D43)</f>
        <v>13</v>
      </c>
      <c r="F43" s="55">
        <v>1152</v>
      </c>
      <c r="G43" s="66"/>
      <c r="H43" s="78"/>
      <c r="I43" s="78"/>
      <c r="J43" s="6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2"/>
      <c r="AD43" s="52"/>
      <c r="AE43" s="52"/>
      <c r="AF43" s="2"/>
    </row>
    <row r="44" spans="1:33" ht="15" customHeight="1">
      <c r="A44" s="26">
        <v>35</v>
      </c>
      <c r="B44" s="56" t="s">
        <v>12</v>
      </c>
      <c r="C44" s="57" t="s">
        <v>60</v>
      </c>
      <c r="D44" s="55">
        <v>1949</v>
      </c>
      <c r="E44" s="55">
        <f>SUM(1964-D44)</f>
        <v>15</v>
      </c>
      <c r="F44" s="55">
        <v>1150</v>
      </c>
      <c r="G44" s="74"/>
      <c r="H44" s="78"/>
      <c r="I44" s="78"/>
      <c r="J44" s="6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8"/>
      <c r="Z44" s="6"/>
      <c r="AA44" s="6"/>
      <c r="AB44" s="6"/>
      <c r="AC44" s="6"/>
      <c r="AD44" s="6"/>
      <c r="AE44" s="6"/>
      <c r="AF44" s="2"/>
    </row>
    <row r="45" spans="1:33" ht="15" customHeight="1">
      <c r="A45" s="26">
        <v>36</v>
      </c>
      <c r="B45" s="57" t="s">
        <v>95</v>
      </c>
      <c r="C45" s="57" t="s">
        <v>94</v>
      </c>
      <c r="D45" s="55">
        <v>1944</v>
      </c>
      <c r="E45" s="55">
        <f>SUM(1964-D45)</f>
        <v>20</v>
      </c>
      <c r="F45" s="55">
        <v>1146</v>
      </c>
      <c r="G45" s="74"/>
      <c r="H45" s="78"/>
      <c r="I45" s="78"/>
      <c r="J45" s="6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"/>
    </row>
    <row r="46" spans="1:33" ht="15" customHeight="1">
      <c r="A46" s="26">
        <v>37</v>
      </c>
      <c r="B46" s="57" t="s">
        <v>78</v>
      </c>
      <c r="C46" s="57" t="s">
        <v>17</v>
      </c>
      <c r="D46" s="55">
        <v>1935</v>
      </c>
      <c r="E46" s="55">
        <f>SUM(1964-D46)</f>
        <v>29</v>
      </c>
      <c r="F46" s="55">
        <v>1143</v>
      </c>
      <c r="G46" s="74"/>
      <c r="H46" s="78"/>
      <c r="I46" s="78"/>
      <c r="J46" s="6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"/>
    </row>
    <row r="47" spans="1:33" ht="15" customHeight="1">
      <c r="A47" s="26">
        <v>38</v>
      </c>
      <c r="B47" s="59" t="s">
        <v>31</v>
      </c>
      <c r="C47" s="57" t="s">
        <v>29</v>
      </c>
      <c r="D47" s="55">
        <v>1938</v>
      </c>
      <c r="E47" s="55">
        <f>SUM(1964-D47)</f>
        <v>26</v>
      </c>
      <c r="F47" s="55">
        <v>1136</v>
      </c>
      <c r="G47" s="62"/>
      <c r="H47" s="78"/>
      <c r="I47" s="78"/>
      <c r="J47" s="6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8"/>
      <c r="Z47" s="6"/>
      <c r="AA47" s="6"/>
      <c r="AB47" s="6"/>
      <c r="AC47" s="6"/>
      <c r="AD47" s="6"/>
      <c r="AE47" s="6"/>
      <c r="AF47" s="2"/>
    </row>
    <row r="48" spans="1:33" ht="15" customHeight="1">
      <c r="A48" s="26">
        <v>39</v>
      </c>
      <c r="B48" s="57" t="s">
        <v>107</v>
      </c>
      <c r="C48" s="57" t="s">
        <v>108</v>
      </c>
      <c r="D48" s="55">
        <v>1941</v>
      </c>
      <c r="E48" s="55">
        <f>SUM(1964-D48)</f>
        <v>23</v>
      </c>
      <c r="F48" s="55">
        <v>1128</v>
      </c>
      <c r="G48" s="74"/>
      <c r="H48" s="80"/>
      <c r="I48" s="80"/>
      <c r="J48" s="6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"/>
    </row>
    <row r="49" spans="1:35" ht="15" customHeight="1">
      <c r="A49" s="26">
        <v>40</v>
      </c>
      <c r="B49" s="57" t="s">
        <v>91</v>
      </c>
      <c r="C49" s="57" t="s">
        <v>90</v>
      </c>
      <c r="D49" s="55">
        <v>1941</v>
      </c>
      <c r="E49" s="55">
        <f>SUM(1964-D49)</f>
        <v>23</v>
      </c>
      <c r="F49" s="55">
        <v>1120</v>
      </c>
      <c r="G49" s="57"/>
      <c r="H49" s="81"/>
      <c r="I49" s="81"/>
      <c r="J49" s="6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"/>
    </row>
    <row r="50" spans="1:35" ht="15" customHeight="1">
      <c r="A50" s="26">
        <v>41</v>
      </c>
      <c r="B50" s="59" t="s">
        <v>58</v>
      </c>
      <c r="C50" s="57" t="s">
        <v>29</v>
      </c>
      <c r="D50" s="55">
        <v>1955</v>
      </c>
      <c r="E50" s="55">
        <f>SUM(1964-D50)</f>
        <v>9</v>
      </c>
      <c r="F50" s="55">
        <v>1115</v>
      </c>
      <c r="G50" s="75"/>
      <c r="H50" s="82"/>
      <c r="I50" s="82"/>
      <c r="J50" s="6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8"/>
      <c r="Z50" s="6"/>
      <c r="AA50" s="6"/>
      <c r="AB50" s="6"/>
      <c r="AC50" s="6"/>
      <c r="AD50" s="6"/>
      <c r="AE50" s="6"/>
      <c r="AF50" s="2"/>
    </row>
    <row r="51" spans="1:35" ht="15" customHeight="1">
      <c r="A51" s="26">
        <v>42</v>
      </c>
      <c r="B51" s="57" t="s">
        <v>24</v>
      </c>
      <c r="C51" s="57" t="s">
        <v>94</v>
      </c>
      <c r="D51" s="55">
        <v>1944</v>
      </c>
      <c r="E51" s="55">
        <f>SUM(1964-D51)</f>
        <v>20</v>
      </c>
      <c r="F51" s="55">
        <v>1115</v>
      </c>
      <c r="G51" s="75"/>
      <c r="H51" s="78"/>
      <c r="I51" s="78"/>
      <c r="J51" s="6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"/>
    </row>
    <row r="52" spans="1:35" ht="15" customHeight="1">
      <c r="A52" s="26">
        <v>43</v>
      </c>
      <c r="B52" s="56" t="s">
        <v>69</v>
      </c>
      <c r="C52" s="57" t="s">
        <v>70</v>
      </c>
      <c r="D52" s="58">
        <v>1947</v>
      </c>
      <c r="E52" s="55">
        <f>SUM(1964-D52)</f>
        <v>17</v>
      </c>
      <c r="F52" s="55">
        <v>1109</v>
      </c>
      <c r="G52" s="62"/>
      <c r="H52" s="78"/>
      <c r="I52" s="78"/>
      <c r="J52" s="6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"/>
    </row>
    <row r="53" spans="1:35" ht="15" customHeight="1">
      <c r="A53" s="26">
        <v>44</v>
      </c>
      <c r="B53" s="56" t="s">
        <v>62</v>
      </c>
      <c r="C53" s="57" t="s">
        <v>60</v>
      </c>
      <c r="D53" s="55">
        <v>1946</v>
      </c>
      <c r="E53" s="55">
        <f>SUM(1964-D53)</f>
        <v>18</v>
      </c>
      <c r="F53" s="55">
        <v>1105</v>
      </c>
      <c r="G53" s="75"/>
      <c r="H53" s="78"/>
      <c r="I53" s="78"/>
      <c r="J53" s="6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8"/>
      <c r="Z53" s="6"/>
      <c r="AA53" s="6"/>
      <c r="AB53" s="6"/>
      <c r="AC53" s="6"/>
      <c r="AD53" s="6"/>
      <c r="AE53" s="6"/>
      <c r="AF53" s="2"/>
      <c r="AH53" s="4"/>
    </row>
    <row r="54" spans="1:35" ht="15" customHeight="1">
      <c r="A54" s="26">
        <v>45</v>
      </c>
      <c r="B54" s="56" t="s">
        <v>77</v>
      </c>
      <c r="C54" s="57" t="s">
        <v>70</v>
      </c>
      <c r="D54" s="58">
        <v>1935</v>
      </c>
      <c r="E54" s="55">
        <f>SUM(1964-D54)</f>
        <v>29</v>
      </c>
      <c r="F54" s="55">
        <v>1092</v>
      </c>
      <c r="G54" s="75"/>
      <c r="H54" s="78"/>
      <c r="I54" s="78"/>
      <c r="J54" s="6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"/>
      <c r="AH54" s="4"/>
    </row>
    <row r="55" spans="1:35" ht="15" customHeight="1">
      <c r="A55" s="26">
        <v>46</v>
      </c>
      <c r="B55" s="56" t="s">
        <v>63</v>
      </c>
      <c r="C55" s="57" t="s">
        <v>60</v>
      </c>
      <c r="D55" s="55">
        <v>1948</v>
      </c>
      <c r="E55" s="55">
        <f>SUM(1964-D55)</f>
        <v>16</v>
      </c>
      <c r="F55" s="55">
        <v>1081</v>
      </c>
      <c r="G55" s="69"/>
      <c r="H55" s="78"/>
      <c r="I55" s="78"/>
      <c r="J55" s="6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"/>
      <c r="AH55" s="4"/>
    </row>
    <row r="56" spans="1:35" ht="15" customHeight="1">
      <c r="A56" s="26">
        <v>47</v>
      </c>
      <c r="B56" s="57" t="s">
        <v>22</v>
      </c>
      <c r="C56" s="57" t="s">
        <v>94</v>
      </c>
      <c r="D56" s="55">
        <v>1942</v>
      </c>
      <c r="E56" s="55">
        <f>SUM(1964-D56)</f>
        <v>22</v>
      </c>
      <c r="F56" s="55">
        <v>1081</v>
      </c>
      <c r="G56" s="74"/>
      <c r="H56" s="78"/>
      <c r="I56" s="78"/>
      <c r="J56" s="6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8"/>
      <c r="Z56" s="6"/>
      <c r="AA56" s="6"/>
      <c r="AB56" s="6"/>
      <c r="AC56" s="6"/>
      <c r="AD56" s="6"/>
      <c r="AE56" s="6"/>
      <c r="AF56" s="2"/>
      <c r="AH56" s="4"/>
    </row>
    <row r="57" spans="1:35" ht="15" customHeight="1">
      <c r="A57" s="26">
        <v>48</v>
      </c>
      <c r="B57" s="57" t="s">
        <v>47</v>
      </c>
      <c r="C57" s="57" t="s">
        <v>46</v>
      </c>
      <c r="D57" s="55">
        <v>1941</v>
      </c>
      <c r="E57" s="55">
        <f>SUM(1964-D57)</f>
        <v>23</v>
      </c>
      <c r="F57" s="55">
        <v>1076</v>
      </c>
      <c r="G57" s="75"/>
      <c r="H57" s="78"/>
      <c r="I57" s="78"/>
      <c r="J57" s="6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"/>
    </row>
    <row r="58" spans="1:35" ht="15" customHeight="1">
      <c r="A58" s="51">
        <v>49</v>
      </c>
      <c r="B58" s="56" t="s">
        <v>114</v>
      </c>
      <c r="C58" s="57" t="s">
        <v>70</v>
      </c>
      <c r="D58" s="58">
        <v>1948</v>
      </c>
      <c r="E58" s="55">
        <f>SUM(1964-D58)</f>
        <v>16</v>
      </c>
      <c r="F58" s="55">
        <v>1073</v>
      </c>
      <c r="G58" s="62"/>
      <c r="H58" s="78"/>
      <c r="I58" s="78"/>
      <c r="J58" s="6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7"/>
      <c r="AG58" s="8"/>
      <c r="AH58" s="8"/>
    </row>
    <row r="59" spans="1:35" ht="15" customHeight="1">
      <c r="A59" s="51">
        <v>50</v>
      </c>
      <c r="B59" s="59" t="s">
        <v>88</v>
      </c>
      <c r="C59" s="57" t="s">
        <v>84</v>
      </c>
      <c r="D59" s="55">
        <v>1944</v>
      </c>
      <c r="E59" s="55">
        <f>SUM(1964-D59)</f>
        <v>20</v>
      </c>
      <c r="F59" s="55">
        <v>1073</v>
      </c>
      <c r="G59" s="62"/>
      <c r="H59" s="78"/>
      <c r="I59" s="78"/>
      <c r="J59" s="6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6"/>
      <c r="X59" s="6"/>
      <c r="Y59" s="13"/>
      <c r="Z59" s="6"/>
      <c r="AA59" s="6"/>
      <c r="AB59" s="6"/>
      <c r="AC59" s="6"/>
      <c r="AD59" s="6"/>
      <c r="AE59" s="6"/>
      <c r="AF59" s="6"/>
      <c r="AG59" s="7"/>
      <c r="AH59" s="8"/>
    </row>
    <row r="60" spans="1:35" ht="15" customHeight="1">
      <c r="A60" s="51">
        <v>51</v>
      </c>
      <c r="B60" s="57" t="s">
        <v>102</v>
      </c>
      <c r="C60" s="57" t="s">
        <v>103</v>
      </c>
      <c r="D60" s="55">
        <v>1945</v>
      </c>
      <c r="E60" s="55">
        <f>SUM(1964-D60)</f>
        <v>19</v>
      </c>
      <c r="F60" s="55">
        <v>1073</v>
      </c>
      <c r="G60" s="74"/>
      <c r="H60" s="78"/>
      <c r="I60" s="78"/>
      <c r="J60" s="6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8"/>
    </row>
    <row r="61" spans="1:35" ht="15" customHeight="1">
      <c r="A61" s="51">
        <v>52</v>
      </c>
      <c r="B61" s="57" t="s">
        <v>49</v>
      </c>
      <c r="C61" s="57" t="s">
        <v>48</v>
      </c>
      <c r="D61" s="55">
        <v>1930</v>
      </c>
      <c r="E61" s="55">
        <f>SUM(1964-D61)</f>
        <v>34</v>
      </c>
      <c r="F61" s="55">
        <v>1054</v>
      </c>
      <c r="G61" s="66"/>
      <c r="H61" s="78"/>
      <c r="I61" s="78"/>
      <c r="J61" s="6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8"/>
    </row>
    <row r="62" spans="1:35" ht="15" customHeight="1">
      <c r="A62" s="51">
        <v>53</v>
      </c>
      <c r="B62" s="57" t="s">
        <v>30</v>
      </c>
      <c r="C62" s="57" t="s">
        <v>29</v>
      </c>
      <c r="D62" s="55">
        <v>1946</v>
      </c>
      <c r="E62" s="55">
        <f>SUM(1964-D62)</f>
        <v>18</v>
      </c>
      <c r="F62" s="55">
        <v>1052</v>
      </c>
      <c r="G62" s="74"/>
      <c r="H62" s="78"/>
      <c r="I62" s="78"/>
      <c r="J62" s="66"/>
      <c r="K62" s="1"/>
      <c r="L62" s="1"/>
      <c r="M62" s="44"/>
      <c r="N62" s="44"/>
      <c r="O62" s="5"/>
      <c r="P62" s="5"/>
      <c r="Q62" s="5"/>
      <c r="R62" s="45"/>
      <c r="S62" s="5"/>
      <c r="T62" s="44"/>
      <c r="U62" s="5"/>
      <c r="V62" s="5"/>
      <c r="W62" s="4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5" customHeight="1">
      <c r="A63" s="51">
        <v>54</v>
      </c>
      <c r="B63" s="57" t="s">
        <v>79</v>
      </c>
      <c r="C63" s="57" t="s">
        <v>80</v>
      </c>
      <c r="D63" s="55">
        <v>1944</v>
      </c>
      <c r="E63" s="55">
        <f>SUM(1964-D63)</f>
        <v>20</v>
      </c>
      <c r="F63" s="55">
        <v>1046</v>
      </c>
      <c r="G63" s="62"/>
      <c r="H63" s="78"/>
      <c r="I63" s="78"/>
      <c r="J63" s="66"/>
      <c r="K63" s="1"/>
      <c r="L63" s="1"/>
      <c r="M63" s="44"/>
      <c r="N63" s="44"/>
      <c r="O63" s="5"/>
      <c r="P63" s="5"/>
      <c r="Q63" s="5"/>
      <c r="R63" s="44"/>
      <c r="S63" s="5"/>
      <c r="T63" s="5"/>
      <c r="U63" s="5"/>
      <c r="V63" s="5"/>
      <c r="W63" s="4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5" customHeight="1">
      <c r="A64" s="51">
        <v>55</v>
      </c>
      <c r="B64" s="57" t="s">
        <v>57</v>
      </c>
      <c r="C64" s="57" t="s">
        <v>53</v>
      </c>
      <c r="D64" s="55">
        <v>1933</v>
      </c>
      <c r="E64" s="55">
        <f>SUM(1964-D64)</f>
        <v>31</v>
      </c>
      <c r="F64" s="55">
        <v>1033</v>
      </c>
      <c r="G64" s="66"/>
      <c r="H64" s="78"/>
      <c r="I64" s="78"/>
      <c r="J64" s="66"/>
      <c r="K64" s="1"/>
      <c r="L64" s="1"/>
      <c r="M64" s="44"/>
      <c r="N64" s="44"/>
      <c r="O64" s="5"/>
      <c r="P64" s="5"/>
      <c r="Q64" s="5"/>
      <c r="R64" s="44"/>
      <c r="S64" s="5"/>
      <c r="T64" s="5"/>
      <c r="U64" s="5"/>
      <c r="V64" s="5"/>
      <c r="W64" s="4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3" ht="15" customHeight="1">
      <c r="A65" s="51">
        <v>56</v>
      </c>
      <c r="B65" s="57" t="s">
        <v>100</v>
      </c>
      <c r="C65" s="57" t="s">
        <v>40</v>
      </c>
      <c r="D65" s="55">
        <v>1947</v>
      </c>
      <c r="E65" s="55">
        <f>SUM(1964-D65)</f>
        <v>17</v>
      </c>
      <c r="F65" s="55">
        <v>1019</v>
      </c>
      <c r="G65" s="74"/>
      <c r="H65" s="83"/>
      <c r="I65" s="83"/>
      <c r="J65" s="6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"/>
    </row>
    <row r="66" spans="1:33" ht="15" customHeight="1">
      <c r="A66" s="51">
        <v>57</v>
      </c>
      <c r="B66" s="56" t="s">
        <v>75</v>
      </c>
      <c r="C66" s="57" t="s">
        <v>70</v>
      </c>
      <c r="D66" s="58">
        <v>1948</v>
      </c>
      <c r="E66" s="55">
        <f>SUM(1964-D66)</f>
        <v>16</v>
      </c>
      <c r="F66" s="55">
        <v>1009</v>
      </c>
      <c r="G66" s="56"/>
      <c r="H66" s="83"/>
      <c r="I66" s="83"/>
      <c r="J66" s="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"/>
    </row>
    <row r="67" spans="1:33" ht="15" customHeight="1">
      <c r="A67" s="51">
        <v>58</v>
      </c>
      <c r="B67" s="56" t="s">
        <v>66</v>
      </c>
      <c r="C67" s="57" t="s">
        <v>60</v>
      </c>
      <c r="D67" s="55">
        <v>1947</v>
      </c>
      <c r="E67" s="55">
        <f>SUM(1964-D67)</f>
        <v>17</v>
      </c>
      <c r="F67" s="55">
        <v>996</v>
      </c>
      <c r="G67" s="75"/>
      <c r="H67" s="83"/>
      <c r="I67" s="83"/>
      <c r="J67" s="74"/>
      <c r="K67" s="1"/>
      <c r="L67" s="44"/>
      <c r="M67" s="1"/>
      <c r="N67" s="1"/>
      <c r="O67" s="4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"/>
    </row>
    <row r="68" spans="1:33" ht="15" customHeight="1">
      <c r="A68" s="51">
        <v>59</v>
      </c>
      <c r="B68" s="59" t="s">
        <v>93</v>
      </c>
      <c r="C68" s="57" t="s">
        <v>10</v>
      </c>
      <c r="D68" s="55">
        <v>1946</v>
      </c>
      <c r="E68" s="55">
        <f>SUM(1964-D68)</f>
        <v>18</v>
      </c>
      <c r="F68" s="55">
        <v>979</v>
      </c>
      <c r="G68" s="62"/>
      <c r="H68" s="83"/>
      <c r="I68" s="83"/>
      <c r="J68" s="84"/>
      <c r="K68" s="1"/>
      <c r="L68" s="1"/>
      <c r="M68" s="1"/>
      <c r="N68" s="1"/>
      <c r="O68" s="4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"/>
    </row>
    <row r="69" spans="1:33" ht="15" customHeight="1">
      <c r="A69" s="51">
        <v>60</v>
      </c>
      <c r="B69" s="56" t="s">
        <v>76</v>
      </c>
      <c r="C69" s="57" t="s">
        <v>70</v>
      </c>
      <c r="D69" s="58">
        <v>1949</v>
      </c>
      <c r="E69" s="55">
        <f>SUM(1964-D69)</f>
        <v>15</v>
      </c>
      <c r="F69" s="55">
        <v>969</v>
      </c>
      <c r="G69" s="66"/>
      <c r="H69" s="83"/>
      <c r="I69" s="83"/>
      <c r="J69" s="84"/>
      <c r="K69" s="1"/>
      <c r="L69" s="1"/>
      <c r="M69" s="1"/>
      <c r="N69" s="1"/>
      <c r="O69" s="4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"/>
    </row>
    <row r="70" spans="1:33" ht="15" customHeight="1">
      <c r="A70" s="51">
        <v>61</v>
      </c>
      <c r="B70" s="57" t="s">
        <v>110</v>
      </c>
      <c r="C70" s="57" t="s">
        <v>108</v>
      </c>
      <c r="D70" s="55">
        <v>1953</v>
      </c>
      <c r="E70" s="55">
        <f>SUM(1964-D70)</f>
        <v>11</v>
      </c>
      <c r="F70" s="55">
        <v>964</v>
      </c>
      <c r="G70" s="74"/>
      <c r="H70" s="83"/>
      <c r="I70" s="83"/>
      <c r="J70" s="6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"/>
    </row>
    <row r="71" spans="1:33" ht="15" customHeight="1">
      <c r="A71" s="51">
        <v>62</v>
      </c>
      <c r="B71" s="56" t="s">
        <v>72</v>
      </c>
      <c r="C71" s="57" t="s">
        <v>70</v>
      </c>
      <c r="D71" s="58">
        <v>1952</v>
      </c>
      <c r="E71" s="55">
        <f>SUM(1964-D71)</f>
        <v>12</v>
      </c>
      <c r="F71" s="55">
        <v>884</v>
      </c>
      <c r="G71" s="56"/>
      <c r="H71" s="83"/>
      <c r="I71" s="83"/>
      <c r="J71" s="6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"/>
    </row>
    <row r="72" spans="1:33" ht="15" customHeight="1">
      <c r="A72" s="51"/>
      <c r="F72" s="74"/>
      <c r="G72" s="74"/>
      <c r="H72" s="83"/>
      <c r="I72" s="83"/>
      <c r="J72" s="6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</row>
    <row r="73" spans="1:33" ht="15" customHeight="1">
      <c r="A73" s="51"/>
      <c r="F73" s="74"/>
      <c r="G73" s="74"/>
      <c r="H73" s="83"/>
      <c r="I73" s="83"/>
      <c r="J73" s="6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"/>
    </row>
    <row r="74" spans="1:33" ht="15" customHeight="1">
      <c r="A74" s="26"/>
      <c r="F74" s="74"/>
      <c r="G74" s="74"/>
      <c r="H74" s="83"/>
      <c r="I74" s="83"/>
      <c r="J74" s="6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"/>
    </row>
    <row r="75" spans="1:33" ht="15" customHeight="1">
      <c r="A75" s="26"/>
      <c r="F75" s="74"/>
      <c r="G75" s="74"/>
      <c r="H75" s="83"/>
      <c r="I75" s="83"/>
      <c r="J75" s="6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"/>
    </row>
    <row r="76" spans="1:33" ht="15" customHeight="1">
      <c r="A76" s="26"/>
      <c r="E76" s="55"/>
      <c r="F76" s="74"/>
      <c r="G76" s="74"/>
      <c r="H76" s="83"/>
      <c r="I76" s="83"/>
      <c r="J76" s="6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</row>
    <row r="77" spans="1:33" ht="15" customHeight="1">
      <c r="A77" s="26"/>
      <c r="E77" s="55"/>
      <c r="F77" s="55"/>
      <c r="G77" s="75"/>
      <c r="H77" s="83"/>
      <c r="I77" s="83"/>
      <c r="J77" s="6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"/>
    </row>
    <row r="78" spans="1:33" ht="15" customHeight="1">
      <c r="A78" s="26"/>
      <c r="E78" s="70"/>
      <c r="F78" s="55"/>
      <c r="G78" s="75"/>
      <c r="H78" s="83"/>
      <c r="I78" s="83"/>
      <c r="J78" s="6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"/>
    </row>
    <row r="79" spans="1:33" ht="15" customHeight="1">
      <c r="A79" s="26"/>
      <c r="E79" s="46"/>
      <c r="F79" s="46"/>
      <c r="G79" s="1"/>
    </row>
    <row r="80" spans="1:33" ht="15" customHeight="1">
      <c r="A80" s="26"/>
      <c r="F80" s="37"/>
      <c r="G80" s="6"/>
    </row>
    <row r="81" spans="1:7" ht="15" customHeight="1">
      <c r="A81" s="26"/>
      <c r="F81" s="37"/>
      <c r="G81" s="14"/>
    </row>
    <row r="82" spans="1:7" ht="15" customHeight="1">
      <c r="A82" s="26"/>
      <c r="F82" s="37"/>
      <c r="G82" s="29"/>
    </row>
    <row r="83" spans="1:7" ht="15" customHeight="1">
      <c r="A83" s="26"/>
      <c r="F83" s="37"/>
      <c r="G83" s="6"/>
    </row>
    <row r="84" spans="1:7" ht="15" customHeight="1">
      <c r="A84" s="26"/>
      <c r="B84" s="56"/>
      <c r="C84" s="57"/>
      <c r="D84" s="58"/>
      <c r="F84" s="37"/>
      <c r="G84" s="6"/>
    </row>
    <row r="85" spans="1:7" ht="15" customHeight="1">
      <c r="A85" s="26"/>
      <c r="F85" s="37"/>
      <c r="G85" s="1"/>
    </row>
    <row r="86" spans="1:7" ht="15" customHeight="1">
      <c r="A86" s="26"/>
      <c r="F86" s="37"/>
      <c r="G86" s="6"/>
    </row>
    <row r="87" spans="1:7" ht="15" customHeight="1">
      <c r="A87" s="26"/>
      <c r="F87" s="37"/>
      <c r="G87" s="28"/>
    </row>
    <row r="88" spans="1:7" ht="15" customHeight="1">
      <c r="F88" s="37"/>
    </row>
    <row r="89" spans="1:7" ht="15" customHeight="1">
      <c r="F89" s="37"/>
    </row>
    <row r="90" spans="1:7" ht="15" customHeight="1">
      <c r="F90" s="37"/>
    </row>
    <row r="91" spans="1:7" ht="15" customHeight="1">
      <c r="F91" s="37"/>
    </row>
    <row r="92" spans="1:7" ht="15" customHeight="1">
      <c r="F92" s="37"/>
    </row>
    <row r="93" spans="1:7" ht="15" customHeight="1">
      <c r="F93" s="37"/>
    </row>
    <row r="94" spans="1:7" ht="15" customHeight="1">
      <c r="F94" s="37"/>
    </row>
    <row r="95" spans="1:7" ht="15" customHeight="1">
      <c r="F95" s="37"/>
    </row>
    <row r="96" spans="1:7" ht="15" customHeight="1">
      <c r="F96" s="37"/>
    </row>
    <row r="97" spans="2:6" ht="15" customHeight="1">
      <c r="F97" s="37"/>
    </row>
    <row r="98" spans="2:6" ht="15" customHeight="1">
      <c r="F98" s="37"/>
    </row>
    <row r="99" spans="2:6" ht="15" customHeight="1">
      <c r="F99" s="37"/>
    </row>
    <row r="100" spans="2:6" ht="15" customHeight="1">
      <c r="F100" s="37"/>
    </row>
    <row r="101" spans="2:6" ht="15" customHeight="1">
      <c r="F101" s="37"/>
    </row>
    <row r="102" spans="2:6" ht="15" customHeight="1">
      <c r="F102" s="37"/>
    </row>
    <row r="103" spans="2:6" ht="15" customHeight="1">
      <c r="B103" s="36"/>
      <c r="C103" s="36"/>
      <c r="D103" s="36"/>
      <c r="E103" s="36"/>
      <c r="F103" s="37"/>
    </row>
    <row r="104" spans="2:6" ht="15" customHeight="1">
      <c r="B104" s="36"/>
      <c r="C104" s="36"/>
      <c r="D104" s="36"/>
      <c r="E104" s="36"/>
      <c r="F104" s="37"/>
    </row>
    <row r="105" spans="2:6" ht="15" customHeight="1">
      <c r="B105" s="36"/>
      <c r="C105" s="36"/>
      <c r="D105" s="36"/>
      <c r="E105" s="36"/>
      <c r="F105" s="37"/>
    </row>
    <row r="106" spans="2:6" ht="15" customHeight="1">
      <c r="B106" s="36"/>
      <c r="C106" s="36"/>
      <c r="D106" s="36"/>
      <c r="E106" s="36"/>
      <c r="F106" s="37"/>
    </row>
    <row r="107" spans="2:6" ht="15" customHeight="1">
      <c r="B107" s="36"/>
      <c r="C107" s="36"/>
      <c r="D107" s="36"/>
      <c r="E107" s="36"/>
      <c r="F107" s="37"/>
    </row>
    <row r="108" spans="2:6" ht="15" customHeight="1">
      <c r="B108" s="36"/>
      <c r="C108" s="36"/>
      <c r="D108" s="36"/>
      <c r="E108" s="36"/>
      <c r="F108" s="37"/>
    </row>
    <row r="109" spans="2:6" ht="15" customHeight="1">
      <c r="B109" s="36"/>
      <c r="C109" s="36"/>
      <c r="D109" s="36"/>
      <c r="E109" s="36"/>
      <c r="F109" s="37"/>
    </row>
    <row r="110" spans="2:6" ht="15" customHeight="1">
      <c r="B110" s="36"/>
      <c r="C110" s="36"/>
      <c r="D110" s="36"/>
      <c r="E110" s="36"/>
      <c r="F110" s="37"/>
    </row>
    <row r="111" spans="2:6" ht="15" customHeight="1">
      <c r="B111" s="36"/>
      <c r="C111" s="36"/>
      <c r="D111" s="36"/>
      <c r="E111" s="36"/>
      <c r="F111" s="37"/>
    </row>
    <row r="112" spans="2:6" ht="15" customHeight="1">
      <c r="B112" s="36"/>
      <c r="C112" s="36"/>
      <c r="D112" s="36"/>
      <c r="E112" s="36"/>
      <c r="F112" s="37"/>
    </row>
    <row r="113" spans="2:6" ht="15" customHeight="1">
      <c r="B113" s="36"/>
      <c r="C113" s="36"/>
      <c r="D113" s="36"/>
      <c r="E113" s="36"/>
      <c r="F113" s="37"/>
    </row>
    <row r="114" spans="2:6" ht="15" customHeight="1">
      <c r="B114" s="36"/>
      <c r="C114" s="36"/>
      <c r="D114" s="36"/>
      <c r="E114" s="36"/>
      <c r="F114" s="37"/>
    </row>
    <row r="115" spans="2:6" ht="15" customHeight="1">
      <c r="B115" s="36"/>
      <c r="C115" s="36"/>
      <c r="D115" s="36"/>
      <c r="E115" s="36"/>
      <c r="F115" s="37"/>
    </row>
    <row r="116" spans="2:6" ht="15.5">
      <c r="B116" s="36"/>
      <c r="C116" s="36"/>
      <c r="D116" s="36"/>
      <c r="E116" s="36"/>
      <c r="F116" s="37"/>
    </row>
    <row r="117" spans="2:6" ht="15.5">
      <c r="B117" s="36"/>
      <c r="C117" s="36"/>
      <c r="D117" s="36"/>
      <c r="E117" s="36"/>
      <c r="F117" s="37"/>
    </row>
    <row r="118" spans="2:6" ht="15.5">
      <c r="B118" s="36"/>
      <c r="C118" s="36"/>
      <c r="D118" s="36"/>
      <c r="E118" s="36"/>
      <c r="F118" s="37"/>
    </row>
    <row r="119" spans="2:6" ht="15.5">
      <c r="B119" s="36"/>
      <c r="C119" s="36"/>
      <c r="D119" s="36"/>
      <c r="E119" s="36"/>
      <c r="F119" s="37"/>
    </row>
    <row r="120" spans="2:6" ht="15.5">
      <c r="B120" s="36"/>
      <c r="C120" s="36"/>
      <c r="D120" s="36"/>
      <c r="E120" s="36"/>
      <c r="F120" s="37"/>
    </row>
    <row r="121" spans="2:6" ht="15.5">
      <c r="B121" s="36"/>
      <c r="C121" s="36"/>
      <c r="D121" s="36"/>
      <c r="E121" s="36"/>
      <c r="F121" s="37"/>
    </row>
    <row r="122" spans="2:6" ht="15.5">
      <c r="B122" s="36"/>
      <c r="C122" s="36"/>
      <c r="D122" s="36"/>
      <c r="E122" s="36"/>
      <c r="F122" s="37"/>
    </row>
    <row r="123" spans="2:6" ht="15.5">
      <c r="B123" s="36"/>
      <c r="C123" s="36"/>
      <c r="D123" s="36"/>
      <c r="E123" s="36"/>
      <c r="F123" s="37"/>
    </row>
    <row r="124" spans="2:6" ht="15.5">
      <c r="B124" s="36"/>
      <c r="C124" s="36"/>
      <c r="D124" s="36"/>
      <c r="E124" s="36"/>
      <c r="F124" s="37"/>
    </row>
    <row r="125" spans="2:6" ht="15.5">
      <c r="B125" s="36"/>
      <c r="C125" s="36"/>
      <c r="D125" s="36"/>
      <c r="E125" s="36"/>
      <c r="F125" s="37"/>
    </row>
    <row r="126" spans="2:6" ht="15.5">
      <c r="B126" s="36"/>
      <c r="C126" s="36"/>
      <c r="D126" s="36"/>
      <c r="E126" s="36"/>
      <c r="F126" s="37"/>
    </row>
    <row r="127" spans="2:6" ht="15.5">
      <c r="B127" s="36"/>
      <c r="C127" s="36"/>
      <c r="D127" s="36"/>
      <c r="E127" s="36"/>
      <c r="F127" s="37"/>
    </row>
    <row r="128" spans="2:6" ht="15.5">
      <c r="B128" s="36"/>
      <c r="C128" s="36"/>
      <c r="D128" s="36"/>
      <c r="E128" s="36"/>
      <c r="F128" s="37"/>
    </row>
    <row r="129" spans="2:6" ht="15.5">
      <c r="B129" s="36"/>
      <c r="C129" s="36"/>
      <c r="D129" s="36"/>
      <c r="E129" s="36"/>
      <c r="F129" s="37"/>
    </row>
    <row r="130" spans="2:6" ht="15.5">
      <c r="B130" s="36"/>
      <c r="C130" s="36"/>
      <c r="D130" s="36"/>
      <c r="E130" s="36"/>
      <c r="F130" s="37"/>
    </row>
    <row r="131" spans="2:6" ht="15.5">
      <c r="B131" s="36"/>
      <c r="C131" s="36"/>
      <c r="D131" s="36"/>
      <c r="E131" s="36"/>
      <c r="F131" s="37"/>
    </row>
    <row r="132" spans="2:6" ht="15.5">
      <c r="B132" s="36"/>
      <c r="C132" s="36"/>
      <c r="D132" s="36"/>
      <c r="E132" s="36"/>
      <c r="F132" s="37"/>
    </row>
    <row r="133" spans="2:6" ht="15.5">
      <c r="B133" s="36"/>
      <c r="C133" s="36"/>
      <c r="D133" s="36"/>
      <c r="E133" s="36"/>
      <c r="F133" s="37"/>
    </row>
    <row r="134" spans="2:6" ht="15.5">
      <c r="B134" s="36"/>
      <c r="C134" s="36"/>
      <c r="D134" s="36"/>
      <c r="E134" s="36"/>
      <c r="F134" s="37"/>
    </row>
    <row r="135" spans="2:6" ht="15.5">
      <c r="B135" s="36"/>
      <c r="C135" s="36"/>
      <c r="D135" s="36"/>
      <c r="E135" s="36"/>
      <c r="F135" s="37"/>
    </row>
    <row r="136" spans="2:6" ht="15.5">
      <c r="B136" s="36"/>
      <c r="C136" s="36"/>
      <c r="D136" s="36"/>
      <c r="E136" s="36"/>
      <c r="F136" s="37"/>
    </row>
    <row r="137" spans="2:6" ht="15.5">
      <c r="B137" s="36"/>
      <c r="C137" s="36"/>
      <c r="D137" s="36"/>
      <c r="E137" s="36"/>
      <c r="F137" s="37"/>
    </row>
    <row r="138" spans="2:6" ht="15.5">
      <c r="B138" s="36"/>
      <c r="C138" s="36"/>
      <c r="D138" s="36"/>
      <c r="E138" s="36"/>
      <c r="F138" s="37"/>
    </row>
    <row r="139" spans="2:6" ht="15.5">
      <c r="B139" s="36"/>
      <c r="C139" s="36"/>
      <c r="D139" s="36"/>
      <c r="E139" s="36"/>
      <c r="F139" s="37"/>
    </row>
    <row r="140" spans="2:6" ht="15.5">
      <c r="B140" s="36"/>
      <c r="C140" s="36"/>
      <c r="D140" s="36"/>
      <c r="E140" s="36"/>
      <c r="F140" s="37"/>
    </row>
    <row r="141" spans="2:6" ht="15.5">
      <c r="B141" s="36"/>
      <c r="C141" s="36"/>
      <c r="D141" s="36"/>
      <c r="E141" s="36"/>
      <c r="F141" s="37"/>
    </row>
    <row r="142" spans="2:6" ht="15.5">
      <c r="B142" s="36"/>
      <c r="C142" s="36"/>
      <c r="D142" s="36"/>
      <c r="E142" s="36"/>
      <c r="F142" s="37"/>
    </row>
    <row r="143" spans="2:6" ht="15.5">
      <c r="B143" s="36"/>
      <c r="C143" s="36"/>
      <c r="D143" s="36"/>
      <c r="E143" s="36"/>
      <c r="F143" s="37"/>
    </row>
    <row r="144" spans="2:6" ht="15.5">
      <c r="B144" s="36"/>
      <c r="C144" s="36"/>
      <c r="D144" s="36"/>
      <c r="E144" s="36"/>
      <c r="F144" s="37"/>
    </row>
    <row r="145" spans="2:6" ht="15.5">
      <c r="B145" s="36"/>
      <c r="C145" s="36"/>
      <c r="D145" s="36"/>
      <c r="E145" s="36"/>
      <c r="F145" s="37"/>
    </row>
    <row r="146" spans="2:6" ht="15.5">
      <c r="B146" s="36"/>
      <c r="C146" s="36"/>
      <c r="D146" s="36"/>
      <c r="E146" s="36"/>
      <c r="F146" s="37"/>
    </row>
    <row r="147" spans="2:6" ht="15.5">
      <c r="B147" s="36"/>
      <c r="C147" s="36"/>
      <c r="D147" s="36"/>
      <c r="E147" s="36"/>
      <c r="F147" s="37"/>
    </row>
    <row r="148" spans="2:6" ht="15.5">
      <c r="B148" s="36"/>
      <c r="C148" s="36"/>
      <c r="D148" s="36"/>
      <c r="E148" s="36"/>
      <c r="F148" s="37"/>
    </row>
    <row r="149" spans="2:6" ht="15.5">
      <c r="B149" s="36"/>
      <c r="C149" s="36"/>
      <c r="D149" s="36"/>
      <c r="E149" s="36"/>
      <c r="F149" s="37"/>
    </row>
    <row r="150" spans="2:6" ht="15.5">
      <c r="B150" s="36"/>
      <c r="C150" s="36"/>
      <c r="D150" s="36"/>
      <c r="E150" s="36"/>
      <c r="F150" s="37"/>
    </row>
    <row r="151" spans="2:6" ht="15.5">
      <c r="B151" s="36"/>
      <c r="C151" s="36"/>
      <c r="D151" s="36"/>
      <c r="E151" s="36"/>
      <c r="F151" s="37"/>
    </row>
    <row r="152" spans="2:6" ht="15.5">
      <c r="B152" s="36"/>
      <c r="C152" s="36"/>
      <c r="D152" s="36"/>
      <c r="E152" s="36"/>
      <c r="F152" s="37"/>
    </row>
    <row r="153" spans="2:6" ht="15.5">
      <c r="B153" s="36"/>
      <c r="C153" s="36"/>
      <c r="D153" s="36"/>
      <c r="E153" s="36"/>
      <c r="F153" s="37"/>
    </row>
    <row r="154" spans="2:6" ht="15.5">
      <c r="F154" s="37"/>
    </row>
    <row r="155" spans="2:6" ht="15.5">
      <c r="F155" s="37"/>
    </row>
    <row r="156" spans="2:6" ht="15.5">
      <c r="F156" s="37"/>
    </row>
    <row r="157" spans="2:6" ht="15.5">
      <c r="F157" s="37"/>
    </row>
    <row r="158" spans="2:6" ht="15.5">
      <c r="F158" s="37"/>
    </row>
    <row r="159" spans="2:6" ht="15.5">
      <c r="F159" s="37"/>
    </row>
    <row r="160" spans="2:6" ht="15.5">
      <c r="F160" s="37"/>
    </row>
    <row r="161" spans="6:6" ht="15.5">
      <c r="F161" s="37"/>
    </row>
    <row r="162" spans="6:6" ht="15.5">
      <c r="F162" s="37"/>
    </row>
    <row r="163" spans="6:6" ht="15.5">
      <c r="F163" s="37"/>
    </row>
    <row r="164" spans="6:6" ht="15.5">
      <c r="F164" s="37"/>
    </row>
    <row r="165" spans="6:6" ht="15.5">
      <c r="F165" s="37"/>
    </row>
    <row r="166" spans="6:6" ht="15.5">
      <c r="F166" s="37"/>
    </row>
    <row r="167" spans="6:6" ht="15.5">
      <c r="F167" s="37"/>
    </row>
    <row r="168" spans="6:6" ht="15.5">
      <c r="F168" s="37"/>
    </row>
    <row r="169" spans="6:6" ht="15.5">
      <c r="F169" s="37"/>
    </row>
    <row r="170" spans="6:6" ht="15.5">
      <c r="F170" s="37"/>
    </row>
    <row r="171" spans="6:6" ht="15.5">
      <c r="F171" s="37"/>
    </row>
    <row r="172" spans="6:6" ht="15.5">
      <c r="F172" s="37"/>
    </row>
    <row r="173" spans="6:6" ht="15.5">
      <c r="F173" s="37"/>
    </row>
    <row r="174" spans="6:6" ht="15.5">
      <c r="F174" s="37"/>
    </row>
    <row r="175" spans="6:6" ht="15.5">
      <c r="F175" s="37"/>
    </row>
    <row r="176" spans="6:6" ht="15.5">
      <c r="F176" s="37"/>
    </row>
    <row r="177" spans="6:6" ht="15.5">
      <c r="F177" s="37"/>
    </row>
    <row r="178" spans="6:6" ht="15.5">
      <c r="F178" s="37"/>
    </row>
    <row r="179" spans="6:6" ht="15.5">
      <c r="F179" s="37"/>
    </row>
    <row r="180" spans="6:6" ht="15.5">
      <c r="F180" s="37"/>
    </row>
    <row r="181" spans="6:6" ht="15.5">
      <c r="F181" s="37"/>
    </row>
    <row r="182" spans="6:6" ht="15.5">
      <c r="F182" s="37"/>
    </row>
    <row r="183" spans="6:6" ht="15.5">
      <c r="F183" s="37"/>
    </row>
    <row r="184" spans="6:6" ht="15.5">
      <c r="F184" s="37"/>
    </row>
    <row r="185" spans="6:6" ht="15.5">
      <c r="F185" s="37"/>
    </row>
    <row r="186" spans="6:6" ht="15.5">
      <c r="F186" s="37"/>
    </row>
    <row r="187" spans="6:6" ht="15.5">
      <c r="F187" s="37"/>
    </row>
    <row r="188" spans="6:6" ht="15.5">
      <c r="F188" s="37"/>
    </row>
    <row r="189" spans="6:6" ht="15.5">
      <c r="F189" s="37"/>
    </row>
    <row r="190" spans="6:6" ht="15.5">
      <c r="F190" s="37"/>
    </row>
    <row r="191" spans="6:6" ht="15.5">
      <c r="F191" s="37"/>
    </row>
    <row r="192" spans="6:6" ht="15.5">
      <c r="F192" s="37"/>
    </row>
    <row r="193" spans="6:6" ht="15.5">
      <c r="F193" s="37"/>
    </row>
    <row r="194" spans="6:6" ht="15.5">
      <c r="F194" s="37"/>
    </row>
    <row r="195" spans="6:6" ht="15.5">
      <c r="F195" s="37"/>
    </row>
    <row r="196" spans="6:6" ht="15.5">
      <c r="F196" s="37"/>
    </row>
    <row r="197" spans="6:6" ht="15.5">
      <c r="F197" s="37"/>
    </row>
    <row r="198" spans="6:6" ht="15.5">
      <c r="F198" s="37"/>
    </row>
    <row r="199" spans="6:6" ht="15.5">
      <c r="F199" s="37"/>
    </row>
    <row r="200" spans="6:6" ht="15.5">
      <c r="F200" s="37"/>
    </row>
    <row r="201" spans="6:6" ht="15.5">
      <c r="F201" s="37"/>
    </row>
    <row r="202" spans="6:6" ht="15.5">
      <c r="F202" s="37"/>
    </row>
    <row r="203" spans="6:6" ht="15.5">
      <c r="F203" s="37"/>
    </row>
    <row r="204" spans="6:6" ht="15.5">
      <c r="F204" s="37"/>
    </row>
    <row r="205" spans="6:6" ht="15.5">
      <c r="F205" s="37"/>
    </row>
    <row r="206" spans="6:6" ht="15.5">
      <c r="F206" s="37"/>
    </row>
    <row r="207" spans="6:6" ht="15.5">
      <c r="F207" s="37"/>
    </row>
    <row r="208" spans="6:6" ht="15.5">
      <c r="F208" s="37"/>
    </row>
    <row r="209" spans="6:6" ht="15.5">
      <c r="F209" s="37"/>
    </row>
    <row r="210" spans="6:6" ht="15.5">
      <c r="F210" s="37"/>
    </row>
    <row r="211" spans="6:6" ht="15.5">
      <c r="F211" s="37"/>
    </row>
    <row r="212" spans="6:6" ht="15.5">
      <c r="F212" s="37"/>
    </row>
    <row r="213" spans="6:6" ht="15.5">
      <c r="F213" s="37"/>
    </row>
    <row r="214" spans="6:6" ht="15.5">
      <c r="F214" s="37"/>
    </row>
    <row r="215" spans="6:6" ht="15.5">
      <c r="F215" s="37"/>
    </row>
    <row r="216" spans="6:6" ht="15.5">
      <c r="F216" s="37"/>
    </row>
    <row r="217" spans="6:6" ht="15.5">
      <c r="F217" s="37"/>
    </row>
    <row r="218" spans="6:6" ht="15.5">
      <c r="F218" s="37"/>
    </row>
    <row r="219" spans="6:6" ht="15.5">
      <c r="F219" s="37"/>
    </row>
    <row r="220" spans="6:6" ht="15.5">
      <c r="F220" s="37"/>
    </row>
    <row r="221" spans="6:6" ht="15.5">
      <c r="F221" s="37"/>
    </row>
    <row r="222" spans="6:6" ht="15.5">
      <c r="F222" s="37"/>
    </row>
    <row r="223" spans="6:6" ht="15.5">
      <c r="F223" s="37"/>
    </row>
    <row r="224" spans="6:6" ht="15.5">
      <c r="F224" s="37"/>
    </row>
    <row r="225" spans="6:6" ht="15.5">
      <c r="F225" s="37"/>
    </row>
    <row r="226" spans="6:6" ht="15.5">
      <c r="F226" s="37"/>
    </row>
    <row r="227" spans="6:6" ht="15.5">
      <c r="F227" s="37"/>
    </row>
    <row r="228" spans="6:6" ht="15.5">
      <c r="F228" s="37"/>
    </row>
    <row r="229" spans="6:6" ht="15.5">
      <c r="F229" s="36"/>
    </row>
    <row r="230" spans="6:6" ht="15.5">
      <c r="F230" s="36"/>
    </row>
    <row r="231" spans="6:6" ht="15.5">
      <c r="F231" s="36"/>
    </row>
    <row r="232" spans="6:6" ht="15.5">
      <c r="F232" s="36"/>
    </row>
    <row r="233" spans="6:6" ht="15.5">
      <c r="F233" s="36"/>
    </row>
    <row r="234" spans="6:6" ht="15.5">
      <c r="F234" s="36"/>
    </row>
    <row r="235" spans="6:6" ht="15.5">
      <c r="F235" s="36"/>
    </row>
    <row r="236" spans="6:6" ht="15.5">
      <c r="F236" s="36"/>
    </row>
  </sheetData>
  <autoFilter ref="B9:G57" xr:uid="{51BDA465-80B5-4549-AA2D-88F0695C7450}">
    <sortState xmlns:xlrd2="http://schemas.microsoft.com/office/spreadsheetml/2017/richdata2" ref="B10:G71">
      <sortCondition descending="1" ref="F9:F57"/>
    </sortState>
  </autoFilter>
  <sortState xmlns:xlrd2="http://schemas.microsoft.com/office/spreadsheetml/2017/richdata2" ref="B9:G58">
    <sortCondition descending="1" ref="B10:B58"/>
  </sortState>
  <mergeCells count="2">
    <mergeCell ref="AC13:AE14"/>
    <mergeCell ref="AC42:AE4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18"/>
  <sheetViews>
    <sheetView topLeftCell="A3" zoomScaleNormal="100" workbookViewId="0">
      <selection activeCell="F37" sqref="F37"/>
    </sheetView>
  </sheetViews>
  <sheetFormatPr defaultColWidth="9.1796875" defaultRowHeight="13"/>
  <cols>
    <col min="1" max="1" width="8.1796875" style="3" customWidth="1"/>
    <col min="2" max="2" width="25.6328125" style="3" customWidth="1"/>
    <col min="3" max="3" width="12.1796875" style="45" customWidth="1"/>
    <col min="4" max="4" width="5.08984375" style="45" customWidth="1"/>
    <col min="5" max="5" width="25.6328125" style="45" customWidth="1"/>
    <col min="6" max="6" width="12.6328125" style="45" customWidth="1"/>
    <col min="7" max="7" width="26.7265625" style="3" customWidth="1"/>
    <col min="8" max="8" width="14.26953125" style="3" customWidth="1"/>
    <col min="9" max="9" width="5.26953125" style="3" customWidth="1"/>
    <col min="10" max="10" width="7.1796875" style="3" bestFit="1" customWidth="1"/>
    <col min="11" max="11" width="3" style="3" customWidth="1"/>
    <col min="12" max="12" width="6.7265625" style="3" customWidth="1"/>
    <col min="13" max="26" width="3" style="3" customWidth="1"/>
    <col min="27" max="27" width="3.7265625" style="3" customWidth="1"/>
    <col min="28" max="28" width="4.26953125" style="3" customWidth="1"/>
    <col min="29" max="29" width="2" style="3" customWidth="1"/>
    <col min="30" max="33" width="2.81640625" style="3" customWidth="1"/>
    <col min="34" max="34" width="1.81640625" style="3" customWidth="1"/>
    <col min="35" max="35" width="2" style="3" customWidth="1"/>
    <col min="36" max="36" width="2.54296875" style="3" customWidth="1"/>
    <col min="37" max="16384" width="9.1796875" style="3"/>
  </cols>
  <sheetData>
    <row r="1" spans="1:38" ht="48.75" customHeight="1"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9"/>
    </row>
    <row r="2" spans="1:38" ht="36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L2" s="39"/>
    </row>
    <row r="3" spans="1:38" ht="20.25" customHeight="1">
      <c r="B3" s="8"/>
      <c r="C3" s="33"/>
      <c r="D3" s="33"/>
      <c r="E3" s="33"/>
      <c r="F3" s="33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10"/>
      <c r="AC3" s="9"/>
      <c r="AD3" s="10"/>
      <c r="AE3" s="8"/>
      <c r="AF3" s="11"/>
      <c r="AG3" s="9"/>
      <c r="AH3" s="9"/>
      <c r="AI3" s="38"/>
      <c r="AJ3" s="38"/>
      <c r="AL3" s="39"/>
    </row>
    <row r="4" spans="1:38" ht="20.25" customHeight="1">
      <c r="B4" s="8"/>
      <c r="C4" s="33"/>
      <c r="D4" s="33"/>
      <c r="E4" s="33"/>
      <c r="F4" s="33"/>
      <c r="G4" s="8"/>
      <c r="H4" s="8"/>
      <c r="I4" s="8"/>
      <c r="J4" s="8"/>
      <c r="K4" s="8"/>
      <c r="L4" s="8"/>
      <c r="M4" s="8"/>
      <c r="N4" s="8"/>
      <c r="O4" s="8"/>
      <c r="P4" s="8"/>
      <c r="Q4" s="11" t="s">
        <v>43</v>
      </c>
      <c r="R4" s="12"/>
      <c r="S4" s="8"/>
      <c r="T4" s="8"/>
      <c r="U4" s="8"/>
      <c r="V4" s="8"/>
      <c r="W4" s="8"/>
      <c r="X4" s="8"/>
      <c r="Y4" s="8"/>
      <c r="Z4" s="8"/>
      <c r="AA4" s="8"/>
      <c r="AB4" s="11"/>
      <c r="AC4" s="8"/>
      <c r="AD4" s="11"/>
      <c r="AE4" s="8"/>
      <c r="AF4" s="7"/>
      <c r="AG4" s="7"/>
      <c r="AH4" s="7"/>
      <c r="AJ4" s="38"/>
    </row>
    <row r="5" spans="1:38" ht="20.25" customHeight="1">
      <c r="B5" s="8"/>
      <c r="C5" s="33"/>
      <c r="D5" s="33"/>
      <c r="E5" s="33"/>
      <c r="F5" s="3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"/>
      <c r="AG5" s="8"/>
      <c r="AH5" s="8"/>
      <c r="AJ5" s="38"/>
    </row>
    <row r="6" spans="1:38" ht="20.25" customHeight="1">
      <c r="B6" s="8"/>
      <c r="C6" s="33"/>
      <c r="D6" s="33"/>
      <c r="E6" s="33"/>
      <c r="F6" s="3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"/>
      <c r="AG6" s="8"/>
      <c r="AH6" s="8"/>
      <c r="AJ6" s="38"/>
    </row>
    <row r="7" spans="1:38" ht="20.25" customHeight="1">
      <c r="B7" s="25" t="s">
        <v>7</v>
      </c>
      <c r="C7" s="97"/>
      <c r="D7" s="97"/>
      <c r="E7" s="97"/>
      <c r="F7" s="97"/>
      <c r="G7" s="25"/>
      <c r="H7" s="25"/>
      <c r="I7" s="8"/>
      <c r="J7" s="8"/>
      <c r="K7" s="8"/>
      <c r="L7" s="8"/>
      <c r="M7" s="8"/>
      <c r="N7" s="8"/>
      <c r="O7" s="8"/>
      <c r="P7" s="8"/>
      <c r="Q7" s="8"/>
      <c r="R7" s="12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1"/>
      <c r="AG7" s="8"/>
      <c r="AH7" s="8"/>
      <c r="AJ7" s="38"/>
    </row>
    <row r="8" spans="1:38" ht="20.25" customHeight="1">
      <c r="B8" s="8"/>
      <c r="C8" s="33"/>
      <c r="D8" s="33"/>
      <c r="E8" s="33"/>
      <c r="F8" s="33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8"/>
      <c r="AD8" s="8"/>
      <c r="AE8" s="8"/>
      <c r="AF8" s="11"/>
      <c r="AG8" s="8"/>
      <c r="AH8" s="7"/>
      <c r="AI8" s="2"/>
      <c r="AJ8" s="38"/>
    </row>
    <row r="9" spans="1:38" s="41" customFormat="1" ht="15" customHeight="1">
      <c r="A9" s="40" t="s">
        <v>2</v>
      </c>
      <c r="B9" s="22" t="s">
        <v>118</v>
      </c>
      <c r="C9" s="23" t="s">
        <v>115</v>
      </c>
      <c r="D9" s="23"/>
      <c r="E9" s="23" t="s">
        <v>119</v>
      </c>
      <c r="F9" s="23" t="s">
        <v>120</v>
      </c>
      <c r="G9" s="22" t="s">
        <v>1</v>
      </c>
      <c r="H9" s="23" t="s">
        <v>3</v>
      </c>
      <c r="I9" s="22"/>
      <c r="J9" s="23"/>
      <c r="K9" s="22"/>
      <c r="L9" s="24"/>
      <c r="M9" s="21"/>
      <c r="N9" s="19"/>
      <c r="O9" s="19"/>
      <c r="P9" s="19"/>
      <c r="Q9" s="19"/>
      <c r="R9" s="2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8" ht="15" customHeight="1">
      <c r="A10" s="26">
        <v>1</v>
      </c>
      <c r="B10" s="57" t="s">
        <v>23</v>
      </c>
      <c r="C10" s="55">
        <v>1391</v>
      </c>
      <c r="D10" s="55" t="s">
        <v>117</v>
      </c>
      <c r="E10" s="57" t="s">
        <v>21</v>
      </c>
      <c r="F10" s="55">
        <v>1244</v>
      </c>
      <c r="G10" s="57" t="s">
        <v>94</v>
      </c>
      <c r="H10" s="55">
        <f>SUM(C10+F10)</f>
        <v>2635</v>
      </c>
      <c r="I10" s="85"/>
      <c r="J10" s="86"/>
      <c r="K10" s="30"/>
      <c r="L10" s="3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J10" s="38"/>
    </row>
    <row r="11" spans="1:38" ht="15" customHeight="1">
      <c r="A11" s="26">
        <v>2</v>
      </c>
      <c r="B11" s="56" t="s">
        <v>64</v>
      </c>
      <c r="C11" s="58">
        <v>1273</v>
      </c>
      <c r="D11" s="55" t="s">
        <v>117</v>
      </c>
      <c r="E11" s="56" t="s">
        <v>65</v>
      </c>
      <c r="F11" s="58">
        <v>1351</v>
      </c>
      <c r="G11" s="57" t="s">
        <v>60</v>
      </c>
      <c r="H11" s="55">
        <f>SUM(C11+F11)</f>
        <v>2624</v>
      </c>
      <c r="I11" s="87"/>
      <c r="J11" s="88"/>
      <c r="K11" s="31"/>
      <c r="L11" s="31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14"/>
      <c r="AE11" s="14"/>
      <c r="AF11" s="14"/>
      <c r="AG11" s="14"/>
      <c r="AH11" s="14"/>
      <c r="AI11" s="2"/>
    </row>
    <row r="12" spans="1:38" ht="15" customHeight="1">
      <c r="A12" s="26">
        <v>3</v>
      </c>
      <c r="B12" s="56" t="s">
        <v>13</v>
      </c>
      <c r="C12" s="58">
        <v>1221</v>
      </c>
      <c r="D12" s="55" t="s">
        <v>117</v>
      </c>
      <c r="E12" s="56" t="s">
        <v>68</v>
      </c>
      <c r="F12" s="58">
        <v>1315</v>
      </c>
      <c r="G12" s="57" t="s">
        <v>60</v>
      </c>
      <c r="H12" s="55">
        <f>SUM(C12+F12)</f>
        <v>2536</v>
      </c>
      <c r="I12" s="76"/>
      <c r="J12" s="77"/>
      <c r="K12" s="31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6"/>
      <c r="AB12" s="17"/>
      <c r="AC12" s="15"/>
      <c r="AD12" s="14"/>
      <c r="AE12" s="14"/>
      <c r="AF12" s="14"/>
      <c r="AG12" s="14"/>
      <c r="AH12" s="14"/>
      <c r="AI12" s="2"/>
    </row>
    <row r="13" spans="1:38" ht="15" customHeight="1">
      <c r="A13" s="26">
        <v>4</v>
      </c>
      <c r="B13" s="71" t="s">
        <v>42</v>
      </c>
      <c r="C13" s="70">
        <v>1293</v>
      </c>
      <c r="D13" s="55" t="s">
        <v>117</v>
      </c>
      <c r="E13" s="102" t="s">
        <v>27</v>
      </c>
      <c r="F13" s="55">
        <v>1200</v>
      </c>
      <c r="G13" s="57" t="s">
        <v>52</v>
      </c>
      <c r="H13" s="55">
        <f>SUM(C13+F13)</f>
        <v>2493</v>
      </c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2"/>
      <c r="AG13" s="52"/>
      <c r="AH13" s="52"/>
      <c r="AI13" s="2"/>
    </row>
    <row r="14" spans="1:38" ht="15" customHeight="1">
      <c r="A14" s="26">
        <v>5</v>
      </c>
      <c r="B14" s="57" t="s">
        <v>33</v>
      </c>
      <c r="C14" s="55">
        <v>1376</v>
      </c>
      <c r="D14" s="55" t="s">
        <v>117</v>
      </c>
      <c r="E14" s="101" t="s">
        <v>58</v>
      </c>
      <c r="F14" s="55">
        <v>1115</v>
      </c>
      <c r="G14" s="57" t="s">
        <v>29</v>
      </c>
      <c r="H14" s="55">
        <f>SUM(C14+F14)</f>
        <v>2491</v>
      </c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2"/>
      <c r="AG14" s="52"/>
      <c r="AH14" s="52"/>
      <c r="AI14" s="2"/>
    </row>
    <row r="15" spans="1:38" ht="15" customHeight="1">
      <c r="A15" s="26">
        <v>6</v>
      </c>
      <c r="B15" s="59" t="s">
        <v>86</v>
      </c>
      <c r="C15" s="55">
        <v>1201</v>
      </c>
      <c r="D15" s="55" t="s">
        <v>117</v>
      </c>
      <c r="E15" s="59" t="s">
        <v>87</v>
      </c>
      <c r="F15" s="55">
        <v>1250</v>
      </c>
      <c r="G15" s="57" t="s">
        <v>84</v>
      </c>
      <c r="H15" s="55">
        <f>SUM(C15+F15)</f>
        <v>2451</v>
      </c>
      <c r="K15" s="31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8"/>
      <c r="AC15" s="6"/>
      <c r="AD15" s="6"/>
      <c r="AE15" s="6"/>
      <c r="AF15" s="6"/>
      <c r="AG15" s="6"/>
      <c r="AH15" s="6"/>
      <c r="AI15" s="2"/>
    </row>
    <row r="16" spans="1:38" ht="15" customHeight="1">
      <c r="A16" s="26">
        <v>7</v>
      </c>
      <c r="B16" s="56" t="s">
        <v>59</v>
      </c>
      <c r="C16" s="58">
        <v>1181</v>
      </c>
      <c r="D16" s="55" t="s">
        <v>117</v>
      </c>
      <c r="E16" s="56" t="s">
        <v>61</v>
      </c>
      <c r="F16" s="58">
        <v>1250</v>
      </c>
      <c r="G16" s="57" t="s">
        <v>60</v>
      </c>
      <c r="H16" s="55">
        <f>SUM(C16+F16)</f>
        <v>2431</v>
      </c>
      <c r="I16" s="55"/>
      <c r="J16" s="77"/>
      <c r="K16" s="31"/>
      <c r="L16" s="3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"/>
    </row>
    <row r="17" spans="1:36" ht="15" customHeight="1">
      <c r="A17" s="51">
        <v>8</v>
      </c>
      <c r="B17" s="57" t="s">
        <v>83</v>
      </c>
      <c r="C17" s="55">
        <v>1247</v>
      </c>
      <c r="D17" s="55" t="s">
        <v>117</v>
      </c>
      <c r="E17" s="59" t="s">
        <v>85</v>
      </c>
      <c r="F17" s="55">
        <v>1172</v>
      </c>
      <c r="G17" s="57" t="s">
        <v>84</v>
      </c>
      <c r="H17" s="55">
        <f>SUM(C17+F17)</f>
        <v>2419</v>
      </c>
      <c r="I17" s="55"/>
      <c r="J17" s="77"/>
      <c r="K17" s="16"/>
      <c r="L17" s="1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8"/>
      <c r="AC17" s="6"/>
      <c r="AD17" s="6"/>
      <c r="AE17" s="6"/>
      <c r="AF17" s="6"/>
      <c r="AG17" s="6"/>
      <c r="AH17" s="6"/>
      <c r="AI17" s="2"/>
    </row>
    <row r="18" spans="1:36" ht="15" customHeight="1">
      <c r="A18" s="51">
        <v>9</v>
      </c>
      <c r="B18" s="57" t="s">
        <v>30</v>
      </c>
      <c r="C18" s="55">
        <v>1052</v>
      </c>
      <c r="D18" s="55" t="s">
        <v>117</v>
      </c>
      <c r="E18" s="101" t="s">
        <v>28</v>
      </c>
      <c r="F18" s="55">
        <v>1360</v>
      </c>
      <c r="G18" s="57" t="s">
        <v>29</v>
      </c>
      <c r="H18" s="55">
        <f>SUM(C18+F18)</f>
        <v>2412</v>
      </c>
      <c r="I18" s="55"/>
      <c r="J18" s="77"/>
      <c r="K18" s="16"/>
      <c r="L18" s="1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"/>
    </row>
    <row r="19" spans="1:36" ht="15" customHeight="1">
      <c r="A19" s="51">
        <v>10</v>
      </c>
      <c r="B19" s="57" t="s">
        <v>16</v>
      </c>
      <c r="C19" s="55">
        <v>1255</v>
      </c>
      <c r="D19" s="55" t="s">
        <v>117</v>
      </c>
      <c r="E19" s="57" t="s">
        <v>78</v>
      </c>
      <c r="F19" s="55">
        <v>1143</v>
      </c>
      <c r="G19" s="57" t="s">
        <v>17</v>
      </c>
      <c r="H19" s="55">
        <f>SUM(C19+F19)</f>
        <v>2398</v>
      </c>
      <c r="I19" s="55"/>
      <c r="J19" s="77"/>
      <c r="K19" s="16"/>
      <c r="L19" s="1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"/>
    </row>
    <row r="20" spans="1:36" ht="15" customHeight="1">
      <c r="A20" s="51">
        <v>11</v>
      </c>
      <c r="B20" s="57" t="s">
        <v>107</v>
      </c>
      <c r="C20" s="55">
        <v>1128</v>
      </c>
      <c r="D20" s="55" t="s">
        <v>117</v>
      </c>
      <c r="E20" s="57" t="s">
        <v>109</v>
      </c>
      <c r="F20" s="55">
        <v>1220</v>
      </c>
      <c r="G20" s="57" t="s">
        <v>108</v>
      </c>
      <c r="H20" s="55">
        <f>SUM(C20+F20)</f>
        <v>2348</v>
      </c>
      <c r="I20" s="58"/>
      <c r="J20" s="77"/>
      <c r="K20" s="16"/>
      <c r="L20" s="1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8"/>
      <c r="AC20" s="6"/>
      <c r="AD20" s="6"/>
      <c r="AE20" s="6"/>
      <c r="AF20" s="6"/>
      <c r="AG20" s="6"/>
      <c r="AH20" s="6"/>
      <c r="AI20" s="2"/>
    </row>
    <row r="21" spans="1:36" ht="15" customHeight="1">
      <c r="A21" s="51">
        <v>12</v>
      </c>
      <c r="B21" s="56" t="s">
        <v>11</v>
      </c>
      <c r="C21" s="58">
        <v>1152</v>
      </c>
      <c r="D21" s="55" t="s">
        <v>117</v>
      </c>
      <c r="E21" s="56" t="s">
        <v>12</v>
      </c>
      <c r="F21" s="58">
        <v>1150</v>
      </c>
      <c r="G21" s="57" t="s">
        <v>60</v>
      </c>
      <c r="H21" s="55">
        <f>SUM(C21+F21)</f>
        <v>2302</v>
      </c>
      <c r="I21" s="55"/>
      <c r="J21" s="77"/>
      <c r="K21" s="16"/>
      <c r="L21" s="1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"/>
    </row>
    <row r="22" spans="1:36" ht="15" customHeight="1">
      <c r="A22" s="51">
        <v>13</v>
      </c>
      <c r="B22" s="71" t="s">
        <v>32</v>
      </c>
      <c r="C22" s="70">
        <v>1165</v>
      </c>
      <c r="D22" s="55" t="s">
        <v>117</v>
      </c>
      <c r="E22" s="102" t="s">
        <v>31</v>
      </c>
      <c r="F22" s="70">
        <v>1136</v>
      </c>
      <c r="G22" s="57" t="s">
        <v>29</v>
      </c>
      <c r="H22" s="55">
        <f>SUM(C22+F22)</f>
        <v>2301</v>
      </c>
      <c r="I22" s="58"/>
      <c r="J22" s="77"/>
      <c r="K22" s="16"/>
      <c r="L22" s="1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"/>
    </row>
    <row r="23" spans="1:36" ht="15" customHeight="1">
      <c r="A23" s="51">
        <v>14</v>
      </c>
      <c r="B23" s="57" t="s">
        <v>20</v>
      </c>
      <c r="C23" s="55">
        <v>1197</v>
      </c>
      <c r="D23" s="55" t="s">
        <v>117</v>
      </c>
      <c r="E23" s="57" t="s">
        <v>22</v>
      </c>
      <c r="F23" s="55">
        <v>1081</v>
      </c>
      <c r="G23" s="57" t="s">
        <v>94</v>
      </c>
      <c r="H23" s="55">
        <f>SUM(C23+F23)</f>
        <v>2278</v>
      </c>
      <c r="I23" s="58"/>
      <c r="J23" s="77"/>
      <c r="K23" s="16"/>
      <c r="L23" s="1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"/>
    </row>
    <row r="24" spans="1:36" ht="15" customHeight="1">
      <c r="A24" s="51">
        <v>15</v>
      </c>
      <c r="B24" s="57" t="s">
        <v>24</v>
      </c>
      <c r="C24" s="55">
        <v>1115</v>
      </c>
      <c r="D24" s="55" t="s">
        <v>117</v>
      </c>
      <c r="E24" s="57" t="s">
        <v>95</v>
      </c>
      <c r="F24" s="55">
        <v>1146</v>
      </c>
      <c r="G24" s="57" t="s">
        <v>94</v>
      </c>
      <c r="H24" s="55">
        <f>SUM(C24+F24)</f>
        <v>2261</v>
      </c>
      <c r="I24" s="58"/>
      <c r="J24" s="77"/>
      <c r="K24" s="16"/>
      <c r="L24" s="1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2"/>
    </row>
    <row r="25" spans="1:36" ht="15" customHeight="1">
      <c r="A25" s="51">
        <v>16</v>
      </c>
      <c r="B25" s="71" t="s">
        <v>57</v>
      </c>
      <c r="C25" s="70">
        <v>1033</v>
      </c>
      <c r="D25" s="55" t="s">
        <v>117</v>
      </c>
      <c r="E25" s="102" t="s">
        <v>56</v>
      </c>
      <c r="F25" s="55">
        <v>1201</v>
      </c>
      <c r="G25" s="57" t="s">
        <v>53</v>
      </c>
      <c r="H25" s="55">
        <f>SUM(C25+F25)</f>
        <v>2234</v>
      </c>
      <c r="I25" s="58"/>
      <c r="J25" s="77"/>
      <c r="K25" s="32"/>
      <c r="L25" s="32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9"/>
      <c r="Y25" s="9"/>
      <c r="Z25" s="9"/>
      <c r="AA25" s="9"/>
      <c r="AB25" s="10"/>
      <c r="AC25" s="9"/>
      <c r="AD25" s="10"/>
      <c r="AE25" s="8"/>
      <c r="AF25" s="11"/>
      <c r="AG25" s="9"/>
      <c r="AH25" s="9"/>
      <c r="AI25" s="38"/>
      <c r="AJ25" s="38"/>
    </row>
    <row r="26" spans="1:36" ht="15" customHeight="1">
      <c r="A26" s="51">
        <v>17</v>
      </c>
      <c r="B26" s="57" t="s">
        <v>41</v>
      </c>
      <c r="C26" s="55">
        <v>1029</v>
      </c>
      <c r="D26" s="55" t="s">
        <v>117</v>
      </c>
      <c r="E26" s="57" t="s">
        <v>99</v>
      </c>
      <c r="F26" s="55">
        <v>1194</v>
      </c>
      <c r="G26" s="57" t="s">
        <v>40</v>
      </c>
      <c r="H26" s="55">
        <f>SUM(C26+F26)</f>
        <v>2223</v>
      </c>
      <c r="I26" s="55"/>
      <c r="J26" s="77"/>
      <c r="K26" s="33"/>
      <c r="L26" s="33"/>
      <c r="M26" s="8"/>
      <c r="N26" s="8"/>
      <c r="O26" s="8"/>
      <c r="P26" s="8"/>
      <c r="Q26" s="8"/>
      <c r="R26" s="1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1"/>
      <c r="AG26" s="8"/>
      <c r="AH26" s="8"/>
      <c r="AJ26" s="38"/>
    </row>
    <row r="27" spans="1:36" ht="15" customHeight="1">
      <c r="A27" s="51">
        <v>18</v>
      </c>
      <c r="B27" s="57" t="s">
        <v>100</v>
      </c>
      <c r="C27" s="55">
        <v>1019</v>
      </c>
      <c r="D27" s="55" t="s">
        <v>117</v>
      </c>
      <c r="E27" s="57" t="s">
        <v>101</v>
      </c>
      <c r="F27" s="55">
        <v>1176</v>
      </c>
      <c r="G27" s="57" t="s">
        <v>40</v>
      </c>
      <c r="H27" s="55">
        <f>SUM(C27+F27)</f>
        <v>2195</v>
      </c>
      <c r="I27" s="55"/>
      <c r="J27" s="89"/>
      <c r="K27" s="33"/>
      <c r="L27" s="33"/>
      <c r="M27" s="8"/>
      <c r="N27" s="8"/>
      <c r="O27" s="8"/>
      <c r="P27" s="8"/>
      <c r="Q27" s="8"/>
      <c r="R27" s="1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J27" s="38"/>
    </row>
    <row r="28" spans="1:36" ht="15" customHeight="1">
      <c r="A28" s="51">
        <v>19</v>
      </c>
      <c r="B28" s="56" t="s">
        <v>62</v>
      </c>
      <c r="C28" s="58">
        <v>1105</v>
      </c>
      <c r="D28" s="55" t="s">
        <v>117</v>
      </c>
      <c r="E28" s="56" t="s">
        <v>63</v>
      </c>
      <c r="F28" s="58">
        <v>1081</v>
      </c>
      <c r="G28" s="57" t="s">
        <v>60</v>
      </c>
      <c r="H28" s="55">
        <f>SUM(C28+F28)</f>
        <v>2186</v>
      </c>
      <c r="I28" s="55"/>
      <c r="J28" s="89"/>
      <c r="K28" s="17"/>
      <c r="L28" s="1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4"/>
      <c r="AE28" s="14"/>
      <c r="AF28" s="14"/>
      <c r="AG28" s="14"/>
      <c r="AH28" s="14"/>
      <c r="AI28" s="2"/>
    </row>
    <row r="29" spans="1:36" ht="15" customHeight="1">
      <c r="A29" s="51">
        <v>20</v>
      </c>
      <c r="B29" s="56" t="s">
        <v>69</v>
      </c>
      <c r="C29" s="58">
        <v>1109</v>
      </c>
      <c r="D29" s="55" t="s">
        <v>117</v>
      </c>
      <c r="E29" s="56" t="s">
        <v>114</v>
      </c>
      <c r="F29" s="58">
        <v>1073</v>
      </c>
      <c r="G29" s="57" t="s">
        <v>70</v>
      </c>
      <c r="H29" s="55">
        <f>SUM(C29+F29)</f>
        <v>2182</v>
      </c>
      <c r="I29" s="55"/>
      <c r="J29" s="89"/>
      <c r="K29" s="16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52"/>
      <c r="AG29" s="52"/>
      <c r="AH29" s="52"/>
      <c r="AI29" s="2"/>
    </row>
    <row r="30" spans="1:36" ht="15" customHeight="1">
      <c r="A30" s="51">
        <v>21</v>
      </c>
      <c r="B30" s="71" t="s">
        <v>55</v>
      </c>
      <c r="C30" s="70">
        <v>1208</v>
      </c>
      <c r="D30" s="55" t="s">
        <v>117</v>
      </c>
      <c r="E30" s="102" t="s">
        <v>54</v>
      </c>
      <c r="F30" s="55">
        <v>960</v>
      </c>
      <c r="G30" s="57" t="s">
        <v>53</v>
      </c>
      <c r="H30" s="55">
        <f>SUM(C30+F30)</f>
        <v>2168</v>
      </c>
      <c r="I30" s="57"/>
      <c r="J30" s="77"/>
      <c r="K30" s="16"/>
      <c r="L30" s="1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8"/>
      <c r="AC30" s="6"/>
      <c r="AD30" s="6"/>
      <c r="AE30" s="6"/>
      <c r="AF30" s="6"/>
      <c r="AG30" s="6"/>
      <c r="AH30" s="6"/>
      <c r="AI30" s="2"/>
    </row>
    <row r="31" spans="1:36" ht="15" customHeight="1">
      <c r="A31" s="51">
        <v>22</v>
      </c>
      <c r="B31" s="56" t="s">
        <v>66</v>
      </c>
      <c r="C31" s="58">
        <v>996</v>
      </c>
      <c r="D31" s="55" t="s">
        <v>117</v>
      </c>
      <c r="E31" s="56" t="s">
        <v>67</v>
      </c>
      <c r="F31" s="58">
        <v>1167</v>
      </c>
      <c r="G31" s="57" t="s">
        <v>60</v>
      </c>
      <c r="H31" s="55">
        <f>SUM(C31+F31)</f>
        <v>2163</v>
      </c>
      <c r="I31" s="57"/>
      <c r="J31" s="77"/>
      <c r="K31" s="16"/>
      <c r="L31" s="1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"/>
    </row>
    <row r="32" spans="1:36" ht="15" customHeight="1">
      <c r="A32" s="51">
        <v>23</v>
      </c>
      <c r="B32" s="57" t="s">
        <v>37</v>
      </c>
      <c r="C32" s="55">
        <v>1193</v>
      </c>
      <c r="D32" s="55" t="s">
        <v>117</v>
      </c>
      <c r="E32" s="57" t="s">
        <v>110</v>
      </c>
      <c r="F32" s="55">
        <v>964</v>
      </c>
      <c r="G32" s="57" t="s">
        <v>108</v>
      </c>
      <c r="H32" s="55">
        <f>SUM(C32+F32)</f>
        <v>2157</v>
      </c>
      <c r="I32" s="57"/>
      <c r="J32" s="78"/>
      <c r="K32" s="16"/>
      <c r="L32" s="1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8"/>
      <c r="AC32" s="6"/>
      <c r="AD32" s="6"/>
      <c r="AE32" s="6"/>
      <c r="AF32" s="6"/>
      <c r="AG32" s="6"/>
      <c r="AH32" s="6"/>
      <c r="AI32" s="2"/>
    </row>
    <row r="33" spans="1:38" ht="15" customHeight="1">
      <c r="A33" s="51">
        <v>24</v>
      </c>
      <c r="B33" s="59" t="s">
        <v>89</v>
      </c>
      <c r="C33" s="55">
        <v>1029</v>
      </c>
      <c r="D33" s="55" t="s">
        <v>117</v>
      </c>
      <c r="E33" s="57" t="s">
        <v>91</v>
      </c>
      <c r="F33" s="55">
        <v>1120</v>
      </c>
      <c r="G33" s="57" t="s">
        <v>90</v>
      </c>
      <c r="H33" s="55">
        <f>SUM(C33+F33)</f>
        <v>2149</v>
      </c>
      <c r="I33" s="57"/>
      <c r="J33" s="78"/>
      <c r="K33" s="16"/>
      <c r="L33" s="1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"/>
    </row>
    <row r="34" spans="1:38" ht="15" customHeight="1">
      <c r="A34" s="51">
        <v>25</v>
      </c>
      <c r="B34" s="57" t="s">
        <v>79</v>
      </c>
      <c r="C34" s="55">
        <v>1046</v>
      </c>
      <c r="D34" s="55" t="s">
        <v>117</v>
      </c>
      <c r="E34" s="57" t="s">
        <v>81</v>
      </c>
      <c r="F34" s="55">
        <v>1098</v>
      </c>
      <c r="G34" s="57" t="s">
        <v>80</v>
      </c>
      <c r="H34" s="55">
        <f>SUM(C34+F34)</f>
        <v>2144</v>
      </c>
      <c r="J34" s="78"/>
      <c r="K34" s="16"/>
      <c r="L34" s="1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"/>
    </row>
    <row r="35" spans="1:38" ht="15" customHeight="1">
      <c r="A35" s="51">
        <v>26</v>
      </c>
      <c r="B35" s="56" t="s">
        <v>71</v>
      </c>
      <c r="C35" s="58">
        <v>1176</v>
      </c>
      <c r="D35" s="55" t="s">
        <v>117</v>
      </c>
      <c r="E35" s="56" t="s">
        <v>72</v>
      </c>
      <c r="F35" s="58">
        <v>885</v>
      </c>
      <c r="G35" s="57" t="s">
        <v>70</v>
      </c>
      <c r="H35" s="55">
        <f>SUM(C35+F35)</f>
        <v>2061</v>
      </c>
      <c r="J35" s="78"/>
      <c r="K35" s="16"/>
      <c r="L35" s="1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8"/>
      <c r="AC35" s="6"/>
      <c r="AD35" s="6"/>
      <c r="AE35" s="6"/>
      <c r="AF35" s="6"/>
      <c r="AG35" s="6"/>
      <c r="AH35" s="6"/>
      <c r="AI35" s="2"/>
      <c r="AK35" s="4"/>
    </row>
    <row r="36" spans="1:38" ht="15" customHeight="1">
      <c r="A36" s="51">
        <v>27</v>
      </c>
      <c r="B36" s="56" t="s">
        <v>75</v>
      </c>
      <c r="C36" s="58">
        <v>1009</v>
      </c>
      <c r="D36" s="55" t="s">
        <v>117</v>
      </c>
      <c r="E36" s="56" t="s">
        <v>76</v>
      </c>
      <c r="F36" s="58">
        <v>969</v>
      </c>
      <c r="G36" s="57" t="s">
        <v>70</v>
      </c>
      <c r="H36" s="55">
        <f>SUM(C36+F36)</f>
        <v>1978</v>
      </c>
      <c r="J36" s="78"/>
      <c r="K36" s="16"/>
      <c r="L36" s="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2"/>
      <c r="AK36" s="4"/>
    </row>
    <row r="37" spans="1:38" ht="15" customHeight="1">
      <c r="A37" s="43"/>
      <c r="E37" s="55"/>
      <c r="J37" s="78"/>
      <c r="K37" s="16"/>
      <c r="L37" s="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"/>
      <c r="AK37" s="4"/>
    </row>
    <row r="38" spans="1:38" ht="15" customHeight="1">
      <c r="A38" s="43"/>
      <c r="C38" s="55"/>
      <c r="D38" s="55"/>
      <c r="E38" s="3"/>
      <c r="J38" s="78"/>
      <c r="K38" s="16"/>
      <c r="L38" s="1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8"/>
      <c r="AC38" s="6"/>
      <c r="AD38" s="6"/>
      <c r="AE38" s="6"/>
      <c r="AF38" s="6"/>
      <c r="AG38" s="6"/>
      <c r="AH38" s="6"/>
      <c r="AI38" s="2"/>
      <c r="AK38" s="4"/>
    </row>
    <row r="39" spans="1:38" ht="15" customHeight="1">
      <c r="A39" s="43"/>
      <c r="C39" s="55"/>
      <c r="D39" s="55"/>
      <c r="E39" s="3"/>
      <c r="J39" s="78"/>
      <c r="K39" s="16"/>
      <c r="L39" s="1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"/>
    </row>
    <row r="40" spans="1:38" ht="15" customHeight="1">
      <c r="A40" s="43"/>
      <c r="C40" s="55"/>
      <c r="D40" s="55"/>
      <c r="E40" s="3"/>
      <c r="J40" s="78"/>
      <c r="K40" s="16"/>
      <c r="L40" s="1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  <c r="AJ40" s="8"/>
      <c r="AK40" s="8"/>
    </row>
    <row r="41" spans="1:38" ht="15" customHeight="1">
      <c r="A41" s="43"/>
      <c r="C41" s="55"/>
      <c r="D41" s="55"/>
      <c r="E41" s="55"/>
      <c r="F41" s="55"/>
      <c r="G41" s="57"/>
      <c r="H41" s="55"/>
      <c r="I41" s="57"/>
      <c r="J41" s="78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8"/>
    </row>
    <row r="42" spans="1:38" ht="15" customHeight="1">
      <c r="C42" s="55"/>
      <c r="D42" s="55"/>
      <c r="E42" s="58"/>
      <c r="F42" s="55"/>
      <c r="G42" s="57"/>
      <c r="H42" s="55"/>
      <c r="I42" s="57"/>
      <c r="J42" s="78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6"/>
      <c r="AA42" s="6"/>
      <c r="AB42" s="13"/>
      <c r="AC42" s="6"/>
      <c r="AD42" s="6"/>
      <c r="AE42" s="6"/>
      <c r="AF42" s="6"/>
      <c r="AG42" s="6"/>
      <c r="AH42" s="6"/>
      <c r="AI42" s="6"/>
      <c r="AJ42" s="7"/>
      <c r="AK42" s="8"/>
    </row>
    <row r="43" spans="1:38" ht="15" customHeight="1">
      <c r="C43" s="55"/>
      <c r="D43" s="55"/>
      <c r="E43" s="55"/>
      <c r="F43" s="55"/>
      <c r="G43" s="57"/>
      <c r="H43" s="55"/>
      <c r="I43" s="57"/>
      <c r="J43" s="78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8"/>
    </row>
    <row r="44" spans="1:38" ht="15" customHeight="1">
      <c r="C44" s="55"/>
      <c r="D44" s="55"/>
      <c r="E44" s="55"/>
      <c r="F44" s="61"/>
      <c r="G44" s="60"/>
      <c r="H44" s="60"/>
      <c r="I44" s="66"/>
      <c r="J44" s="83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8"/>
    </row>
    <row r="45" spans="1:38" ht="15" customHeight="1">
      <c r="C45" s="55"/>
      <c r="D45" s="55"/>
      <c r="E45" s="55"/>
      <c r="F45" s="98"/>
      <c r="G45" s="67"/>
      <c r="H45" s="67"/>
      <c r="I45" s="66"/>
      <c r="J45" s="83"/>
      <c r="K45" s="5"/>
      <c r="L45" s="5"/>
      <c r="M45" s="1"/>
      <c r="N45" s="1"/>
      <c r="O45" s="1"/>
      <c r="P45" s="44"/>
      <c r="Q45" s="44"/>
      <c r="R45" s="5"/>
      <c r="S45" s="5"/>
      <c r="T45" s="5"/>
      <c r="U45" s="45"/>
      <c r="V45" s="5"/>
      <c r="W45" s="44"/>
      <c r="X45" s="5"/>
      <c r="Y45" s="5"/>
      <c r="Z45" s="4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5" customHeight="1">
      <c r="B46" s="61"/>
      <c r="C46" s="61"/>
      <c r="D46" s="61"/>
      <c r="E46" s="61"/>
      <c r="F46" s="61"/>
      <c r="G46" s="61"/>
      <c r="H46" s="67"/>
      <c r="I46" s="66"/>
      <c r="J46" s="83"/>
      <c r="K46" s="5"/>
      <c r="L46" s="5"/>
      <c r="M46" s="1"/>
      <c r="N46" s="1"/>
      <c r="O46" s="1"/>
      <c r="P46" s="44"/>
      <c r="Q46" s="44"/>
      <c r="R46" s="5"/>
      <c r="S46" s="5"/>
      <c r="T46" s="5"/>
      <c r="U46" s="44"/>
      <c r="V46" s="5"/>
      <c r="W46" s="5"/>
      <c r="X46" s="5"/>
      <c r="Y46" s="5"/>
      <c r="Z46" s="4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5" customHeight="1">
      <c r="B47" s="67"/>
      <c r="C47" s="98"/>
      <c r="D47" s="98"/>
      <c r="E47" s="98"/>
      <c r="F47" s="98"/>
      <c r="G47" s="67"/>
      <c r="H47" s="67"/>
      <c r="I47" s="66"/>
      <c r="J47" s="83"/>
      <c r="K47" s="5"/>
      <c r="L47" s="5"/>
      <c r="M47" s="1"/>
      <c r="N47" s="1"/>
      <c r="O47" s="1"/>
      <c r="P47" s="44"/>
      <c r="Q47" s="44"/>
      <c r="R47" s="5"/>
      <c r="S47" s="5"/>
      <c r="T47" s="5"/>
      <c r="U47" s="44"/>
      <c r="V47" s="5"/>
      <c r="W47" s="5"/>
      <c r="X47" s="5"/>
      <c r="Y47" s="5"/>
      <c r="Z47" s="4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" customHeight="1">
      <c r="B48" s="67"/>
      <c r="C48" s="98"/>
      <c r="D48" s="98"/>
      <c r="E48" s="98"/>
      <c r="F48" s="98"/>
      <c r="G48" s="67"/>
      <c r="H48" s="67"/>
      <c r="I48" s="66"/>
      <c r="J48" s="83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"/>
    </row>
    <row r="49" spans="2:36" ht="15" customHeight="1">
      <c r="B49" s="61"/>
      <c r="C49" s="61"/>
      <c r="D49" s="61"/>
      <c r="E49" s="61"/>
      <c r="F49" s="61"/>
      <c r="G49" s="61"/>
      <c r="H49" s="67"/>
      <c r="I49" s="66"/>
      <c r="J49" s="83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2"/>
    </row>
    <row r="50" spans="2:36" ht="15" customHeight="1">
      <c r="B50" s="67"/>
      <c r="C50" s="98"/>
      <c r="D50" s="98"/>
      <c r="E50" s="98"/>
      <c r="F50" s="98"/>
      <c r="G50" s="67"/>
      <c r="H50" s="67"/>
      <c r="I50" s="66"/>
      <c r="J50" s="83"/>
      <c r="K50" s="5"/>
      <c r="L50" s="5"/>
      <c r="N50" s="1"/>
      <c r="O50" s="44"/>
      <c r="P50" s="1"/>
      <c r="Q50" s="1"/>
      <c r="R50" s="4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2"/>
    </row>
    <row r="51" spans="2:36" ht="15" customHeight="1">
      <c r="B51" s="67"/>
      <c r="C51" s="98"/>
      <c r="D51" s="98"/>
      <c r="E51" s="98"/>
      <c r="F51" s="98"/>
      <c r="G51" s="67"/>
      <c r="H51" s="67"/>
      <c r="I51" s="66"/>
      <c r="J51" s="83"/>
      <c r="K51" s="5"/>
      <c r="L51" s="5"/>
      <c r="M51" s="44"/>
      <c r="N51" s="1"/>
      <c r="O51" s="1"/>
      <c r="P51" s="1"/>
      <c r="Q51" s="1"/>
      <c r="R51" s="4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2"/>
    </row>
    <row r="52" spans="2:36" ht="15" customHeight="1">
      <c r="B52" s="61"/>
      <c r="C52" s="61"/>
      <c r="D52" s="61"/>
      <c r="E52" s="61"/>
      <c r="F52" s="61"/>
      <c r="G52" s="61"/>
      <c r="H52" s="67"/>
      <c r="I52" s="66"/>
      <c r="J52" s="83"/>
      <c r="K52" s="5"/>
      <c r="L52" s="5"/>
      <c r="M52" s="44"/>
      <c r="N52" s="1"/>
      <c r="O52" s="1"/>
      <c r="P52" s="1"/>
      <c r="Q52" s="1"/>
      <c r="R52" s="4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"/>
    </row>
    <row r="53" spans="2:36" ht="15" customHeight="1">
      <c r="B53" s="67"/>
      <c r="C53" s="98"/>
      <c r="D53" s="98"/>
      <c r="E53" s="98"/>
      <c r="F53" s="98"/>
      <c r="G53" s="67"/>
      <c r="H53" s="67"/>
      <c r="I53" s="66"/>
      <c r="J53" s="83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2"/>
    </row>
    <row r="54" spans="2:36" ht="15" customHeight="1">
      <c r="B54" s="67"/>
      <c r="C54" s="98"/>
      <c r="D54" s="98"/>
      <c r="E54" s="98"/>
      <c r="F54" s="98"/>
      <c r="G54" s="67"/>
      <c r="H54" s="67"/>
      <c r="I54" s="66"/>
      <c r="J54" s="83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"/>
    </row>
    <row r="55" spans="2:36" ht="15" customHeight="1">
      <c r="B55" s="61"/>
      <c r="C55" s="61"/>
      <c r="D55" s="61"/>
      <c r="E55" s="61"/>
      <c r="F55" s="61"/>
      <c r="G55" s="61"/>
      <c r="H55" s="67"/>
      <c r="I55" s="66"/>
      <c r="J55" s="83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"/>
    </row>
    <row r="56" spans="2:36" ht="15" customHeight="1">
      <c r="B56" s="67"/>
      <c r="C56" s="98"/>
      <c r="D56" s="98"/>
      <c r="E56" s="98"/>
      <c r="F56" s="98"/>
      <c r="G56" s="67"/>
      <c r="H56" s="67"/>
      <c r="I56" s="66"/>
      <c r="J56" s="83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</row>
    <row r="57" spans="2:36" ht="15" customHeight="1">
      <c r="B57" s="67"/>
      <c r="C57" s="98"/>
      <c r="D57" s="98"/>
      <c r="E57" s="98"/>
      <c r="F57" s="98"/>
      <c r="G57" s="67"/>
      <c r="H57" s="67"/>
      <c r="I57" s="66"/>
      <c r="J57" s="83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2"/>
    </row>
    <row r="58" spans="2:36" ht="15" customHeight="1">
      <c r="B58" s="61"/>
      <c r="C58" s="61"/>
      <c r="D58" s="61"/>
      <c r="E58" s="61"/>
      <c r="F58" s="61"/>
      <c r="G58" s="61"/>
      <c r="H58" s="67"/>
      <c r="I58" s="66"/>
      <c r="J58" s="83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</row>
    <row r="59" spans="2:36" ht="15" customHeight="1">
      <c r="B59" s="67"/>
      <c r="C59" s="98"/>
      <c r="D59" s="98"/>
      <c r="E59" s="98"/>
      <c r="F59" s="98"/>
      <c r="G59" s="67"/>
      <c r="H59" s="67"/>
      <c r="I59" s="66"/>
      <c r="J59" s="83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"/>
    </row>
    <row r="60" spans="2:36" ht="15" customHeight="1">
      <c r="B60" s="67"/>
      <c r="C60" s="98"/>
      <c r="D60" s="98"/>
      <c r="E60" s="98"/>
      <c r="F60" s="98"/>
      <c r="G60" s="67"/>
      <c r="H60" s="67"/>
      <c r="I60" s="66"/>
      <c r="J60" s="83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</row>
    <row r="61" spans="2:36" ht="15" customHeight="1">
      <c r="B61" s="73"/>
      <c r="C61" s="61"/>
      <c r="D61" s="61"/>
      <c r="E61" s="61"/>
      <c r="F61" s="61"/>
      <c r="G61" s="73"/>
      <c r="H61" s="67"/>
      <c r="I61" s="66"/>
      <c r="J61" s="83"/>
    </row>
    <row r="62" spans="2:36" ht="15" customHeight="1">
      <c r="B62" s="73"/>
      <c r="C62" s="61"/>
      <c r="D62" s="61"/>
      <c r="E62" s="61"/>
      <c r="F62" s="61"/>
      <c r="G62" s="73"/>
      <c r="H62" s="67"/>
      <c r="I62" s="66"/>
      <c r="J62" s="83"/>
    </row>
    <row r="63" spans="2:36" ht="15" customHeight="1">
      <c r="B63" s="73"/>
      <c r="C63" s="61"/>
      <c r="D63" s="61"/>
      <c r="E63" s="61"/>
      <c r="F63" s="61"/>
      <c r="G63" s="73"/>
      <c r="H63" s="67"/>
      <c r="I63" s="66"/>
      <c r="J63" s="83"/>
    </row>
    <row r="64" spans="2:36" ht="15" customHeight="1">
      <c r="B64" s="73"/>
      <c r="C64" s="61"/>
      <c r="D64" s="61"/>
      <c r="E64" s="61"/>
      <c r="F64" s="61"/>
      <c r="G64" s="73"/>
      <c r="H64" s="73"/>
      <c r="I64" s="74"/>
      <c r="J64" s="74"/>
    </row>
    <row r="65" spans="2:10" ht="15" customHeight="1">
      <c r="B65" s="73"/>
      <c r="C65" s="61"/>
      <c r="D65" s="61"/>
      <c r="E65" s="61"/>
      <c r="F65" s="61"/>
      <c r="G65" s="73"/>
      <c r="H65" s="73"/>
      <c r="I65" s="74"/>
      <c r="J65" s="74"/>
    </row>
    <row r="66" spans="2:10" ht="15" customHeight="1">
      <c r="B66" s="73"/>
      <c r="C66" s="61"/>
      <c r="D66" s="61"/>
      <c r="E66" s="61"/>
      <c r="F66" s="61"/>
      <c r="G66" s="73"/>
      <c r="H66" s="73"/>
      <c r="I66" s="74"/>
      <c r="J66" s="74"/>
    </row>
    <row r="67" spans="2:10" ht="15" customHeight="1">
      <c r="B67" s="73"/>
      <c r="C67" s="61"/>
      <c r="D67" s="61"/>
      <c r="E67" s="61"/>
      <c r="F67" s="61"/>
      <c r="G67" s="73"/>
      <c r="H67" s="73"/>
      <c r="I67" s="74"/>
      <c r="J67" s="74"/>
    </row>
    <row r="68" spans="2:10" ht="15" customHeight="1">
      <c r="B68" s="73"/>
      <c r="C68" s="61"/>
      <c r="D68" s="61"/>
      <c r="E68" s="61"/>
      <c r="F68" s="61"/>
      <c r="G68" s="73"/>
      <c r="H68" s="73"/>
      <c r="I68" s="74"/>
      <c r="J68" s="74"/>
    </row>
    <row r="69" spans="2:10" ht="15" customHeight="1">
      <c r="B69" s="73"/>
      <c r="C69" s="61"/>
      <c r="D69" s="61"/>
      <c r="E69" s="61"/>
      <c r="F69" s="61"/>
      <c r="G69" s="73"/>
      <c r="H69" s="73"/>
      <c r="I69" s="74"/>
      <c r="J69" s="74"/>
    </row>
    <row r="70" spans="2:10" ht="15" customHeight="1">
      <c r="B70" s="73"/>
      <c r="C70" s="61"/>
      <c r="D70" s="61"/>
      <c r="E70" s="61"/>
      <c r="F70" s="61"/>
      <c r="G70" s="73"/>
      <c r="H70" s="73"/>
      <c r="I70" s="74"/>
      <c r="J70" s="74"/>
    </row>
    <row r="71" spans="2:10" ht="15" customHeight="1">
      <c r="B71" s="73"/>
      <c r="C71" s="61"/>
      <c r="D71" s="61"/>
      <c r="E71" s="61"/>
      <c r="F71" s="61"/>
      <c r="G71" s="73"/>
      <c r="H71" s="73"/>
      <c r="I71" s="74"/>
      <c r="J71" s="74"/>
    </row>
    <row r="72" spans="2:10" ht="15" customHeight="1">
      <c r="B72" s="73"/>
      <c r="C72" s="61"/>
      <c r="D72" s="61"/>
      <c r="E72" s="61"/>
      <c r="F72" s="61"/>
      <c r="G72" s="73"/>
      <c r="H72" s="73"/>
      <c r="I72" s="74"/>
      <c r="J72" s="74"/>
    </row>
    <row r="73" spans="2:10" ht="15" customHeight="1">
      <c r="B73" s="73"/>
      <c r="C73" s="61"/>
      <c r="D73" s="61"/>
      <c r="E73" s="61"/>
      <c r="F73" s="61"/>
      <c r="G73" s="73"/>
      <c r="H73" s="73"/>
      <c r="I73" s="74"/>
      <c r="J73" s="74"/>
    </row>
    <row r="74" spans="2:10" ht="15" customHeight="1">
      <c r="B74" s="73"/>
      <c r="C74" s="61"/>
      <c r="D74" s="61"/>
      <c r="E74" s="61"/>
      <c r="F74" s="61"/>
      <c r="G74" s="73"/>
      <c r="H74" s="73"/>
      <c r="I74" s="74"/>
      <c r="J74" s="74"/>
    </row>
    <row r="75" spans="2:10" ht="15" customHeight="1">
      <c r="B75" s="73"/>
      <c r="C75" s="61"/>
      <c r="D75" s="61"/>
      <c r="E75" s="61"/>
      <c r="F75" s="61"/>
      <c r="G75" s="73"/>
      <c r="H75" s="73"/>
      <c r="I75" s="74"/>
      <c r="J75" s="74"/>
    </row>
    <row r="76" spans="2:10" ht="15" customHeight="1">
      <c r="B76" s="73"/>
      <c r="C76" s="61"/>
      <c r="D76" s="61"/>
      <c r="E76" s="61"/>
      <c r="F76" s="61"/>
      <c r="G76" s="73"/>
      <c r="H76" s="73"/>
      <c r="I76" s="74"/>
      <c r="J76" s="74"/>
    </row>
    <row r="77" spans="2:10" ht="15" customHeight="1">
      <c r="B77" s="73"/>
      <c r="C77" s="61"/>
      <c r="D77" s="61"/>
      <c r="E77" s="61"/>
      <c r="F77" s="61"/>
      <c r="G77" s="73"/>
      <c r="H77" s="73"/>
      <c r="I77" s="74"/>
      <c r="J77" s="74"/>
    </row>
    <row r="78" spans="2:10" ht="15" customHeight="1">
      <c r="B78" s="73"/>
      <c r="C78" s="61"/>
      <c r="D78" s="61"/>
      <c r="E78" s="61"/>
      <c r="F78" s="61"/>
      <c r="G78" s="73"/>
      <c r="H78" s="73"/>
      <c r="I78" s="74"/>
      <c r="J78" s="74"/>
    </row>
    <row r="79" spans="2:10" ht="15" customHeight="1">
      <c r="B79" s="73"/>
      <c r="C79" s="61"/>
      <c r="D79" s="61"/>
      <c r="E79" s="61"/>
      <c r="F79" s="61"/>
      <c r="G79" s="73"/>
      <c r="H79" s="73"/>
      <c r="I79" s="74"/>
      <c r="J79" s="74"/>
    </row>
    <row r="80" spans="2:10" ht="15" customHeight="1">
      <c r="B80" s="73"/>
      <c r="C80" s="61"/>
      <c r="D80" s="61"/>
      <c r="E80" s="61"/>
      <c r="F80" s="61"/>
      <c r="G80" s="73"/>
      <c r="H80" s="73"/>
      <c r="I80" s="74"/>
      <c r="J80" s="74"/>
    </row>
    <row r="81" spans="2:10" ht="15" customHeight="1">
      <c r="B81" s="73"/>
      <c r="C81" s="61"/>
      <c r="D81" s="61"/>
      <c r="E81" s="61"/>
      <c r="F81" s="61"/>
      <c r="G81" s="73"/>
      <c r="H81" s="73"/>
      <c r="I81" s="74"/>
      <c r="J81" s="74"/>
    </row>
    <row r="82" spans="2:10" ht="15" customHeight="1">
      <c r="B82" s="73"/>
      <c r="C82" s="61"/>
      <c r="D82" s="61"/>
      <c r="E82" s="61"/>
      <c r="F82" s="61"/>
      <c r="G82" s="73"/>
      <c r="H82" s="73"/>
      <c r="I82" s="74"/>
      <c r="J82" s="74"/>
    </row>
    <row r="83" spans="2:10" ht="15" customHeight="1">
      <c r="B83" s="73"/>
      <c r="C83" s="61"/>
      <c r="D83" s="61"/>
      <c r="E83" s="61"/>
      <c r="F83" s="61"/>
      <c r="G83" s="73"/>
      <c r="H83" s="73"/>
      <c r="I83" s="74"/>
      <c r="J83" s="74"/>
    </row>
    <row r="84" spans="2:10" ht="15" customHeight="1">
      <c r="B84" s="73"/>
      <c r="C84" s="61"/>
      <c r="D84" s="61"/>
      <c r="E84" s="61"/>
      <c r="F84" s="61"/>
      <c r="G84" s="73"/>
      <c r="H84" s="73"/>
      <c r="I84" s="74"/>
      <c r="J84" s="74"/>
    </row>
    <row r="85" spans="2:10" ht="15" customHeight="1">
      <c r="B85" s="73"/>
      <c r="C85" s="61"/>
      <c r="D85" s="61"/>
      <c r="E85" s="61"/>
      <c r="F85" s="61"/>
      <c r="G85" s="73"/>
      <c r="H85" s="73"/>
      <c r="I85" s="74"/>
      <c r="J85" s="74"/>
    </row>
    <row r="86" spans="2:10" ht="15" customHeight="1">
      <c r="B86" s="73"/>
      <c r="C86" s="61"/>
      <c r="D86" s="61"/>
      <c r="E86" s="61"/>
      <c r="F86" s="61"/>
      <c r="G86" s="73"/>
      <c r="H86" s="73"/>
      <c r="I86" s="74"/>
      <c r="J86" s="74"/>
    </row>
    <row r="87" spans="2:10" ht="15" customHeight="1">
      <c r="B87" s="73"/>
      <c r="C87" s="61"/>
      <c r="D87" s="61"/>
      <c r="E87" s="61"/>
      <c r="F87" s="61"/>
      <c r="G87" s="73"/>
      <c r="H87" s="73"/>
      <c r="I87" s="74"/>
      <c r="J87" s="74"/>
    </row>
    <row r="88" spans="2:10" ht="15" customHeight="1">
      <c r="B88" s="73"/>
      <c r="C88" s="61"/>
      <c r="D88" s="61"/>
      <c r="E88" s="61"/>
      <c r="F88" s="61"/>
      <c r="G88" s="73"/>
      <c r="H88" s="73"/>
      <c r="I88" s="74"/>
      <c r="J88" s="74"/>
    </row>
    <row r="89" spans="2:10" ht="15" customHeight="1">
      <c r="B89" s="73"/>
      <c r="C89" s="61"/>
      <c r="D89" s="61"/>
      <c r="E89" s="61"/>
      <c r="F89" s="61"/>
      <c r="G89" s="73"/>
      <c r="H89" s="73"/>
      <c r="I89" s="74"/>
      <c r="J89" s="74"/>
    </row>
    <row r="90" spans="2:10" ht="15" customHeight="1">
      <c r="B90" s="73"/>
      <c r="C90" s="61"/>
      <c r="D90" s="61"/>
      <c r="E90" s="61"/>
      <c r="F90" s="61"/>
      <c r="G90" s="73"/>
      <c r="H90" s="73"/>
      <c r="I90" s="74"/>
      <c r="J90" s="74"/>
    </row>
    <row r="91" spans="2:10" ht="15" customHeight="1">
      <c r="B91" s="73"/>
      <c r="C91" s="61"/>
      <c r="D91" s="61"/>
      <c r="E91" s="61"/>
      <c r="F91" s="61"/>
      <c r="G91" s="73"/>
      <c r="H91" s="73"/>
      <c r="I91" s="74"/>
      <c r="J91" s="74"/>
    </row>
    <row r="92" spans="2:10" ht="15" customHeight="1">
      <c r="B92" s="73"/>
      <c r="C92" s="61"/>
      <c r="D92" s="61"/>
      <c r="E92" s="61"/>
      <c r="F92" s="61"/>
      <c r="G92" s="73"/>
      <c r="H92" s="73"/>
      <c r="I92" s="74"/>
      <c r="J92" s="74"/>
    </row>
    <row r="93" spans="2:10" ht="15" customHeight="1">
      <c r="B93" s="73"/>
      <c r="C93" s="61"/>
      <c r="D93" s="61"/>
      <c r="E93" s="61"/>
      <c r="F93" s="61"/>
      <c r="G93" s="73"/>
      <c r="H93" s="73"/>
      <c r="I93" s="74"/>
      <c r="J93" s="74"/>
    </row>
    <row r="94" spans="2:10" ht="15" customHeight="1">
      <c r="B94" s="73"/>
      <c r="C94" s="61"/>
      <c r="D94" s="61"/>
      <c r="E94" s="61"/>
      <c r="F94" s="61"/>
      <c r="G94" s="73"/>
      <c r="H94" s="73"/>
      <c r="I94" s="74"/>
      <c r="J94" s="74"/>
    </row>
    <row r="95" spans="2:10" ht="15" customHeight="1">
      <c r="B95" s="73"/>
      <c r="C95" s="61"/>
      <c r="D95" s="61"/>
      <c r="E95" s="61"/>
      <c r="F95" s="61"/>
      <c r="G95" s="73"/>
      <c r="H95" s="73"/>
      <c r="I95" s="74"/>
      <c r="J95" s="74"/>
    </row>
    <row r="96" spans="2:10" ht="15" customHeight="1">
      <c r="B96" s="73"/>
      <c r="C96" s="61"/>
      <c r="D96" s="61"/>
      <c r="E96" s="61"/>
      <c r="F96" s="61"/>
      <c r="G96" s="73"/>
      <c r="H96" s="73"/>
      <c r="I96" s="74"/>
      <c r="J96" s="74"/>
    </row>
    <row r="97" spans="2:10" ht="15" customHeight="1">
      <c r="B97" s="73"/>
      <c r="C97" s="61"/>
      <c r="D97" s="61"/>
      <c r="E97" s="61"/>
      <c r="F97" s="61"/>
      <c r="G97" s="73"/>
      <c r="H97" s="73"/>
      <c r="I97" s="74"/>
      <c r="J97" s="74"/>
    </row>
    <row r="98" spans="2:10" ht="15.5">
      <c r="B98" s="73"/>
      <c r="C98" s="61"/>
      <c r="D98" s="61"/>
      <c r="E98" s="61"/>
      <c r="F98" s="61"/>
      <c r="G98" s="73"/>
      <c r="H98" s="73"/>
      <c r="I98" s="74"/>
      <c r="J98" s="74"/>
    </row>
    <row r="99" spans="2:10" ht="15.5">
      <c r="B99" s="73"/>
      <c r="C99" s="61"/>
      <c r="D99" s="61"/>
      <c r="E99" s="61"/>
      <c r="F99" s="61"/>
      <c r="G99" s="73"/>
      <c r="H99" s="73"/>
      <c r="I99" s="74"/>
      <c r="J99" s="74"/>
    </row>
    <row r="100" spans="2:10" ht="15.5">
      <c r="B100" s="73"/>
      <c r="C100" s="61"/>
      <c r="D100" s="61"/>
      <c r="E100" s="61"/>
      <c r="F100" s="61"/>
      <c r="G100" s="73"/>
      <c r="H100" s="73"/>
      <c r="I100" s="74"/>
      <c r="J100" s="74"/>
    </row>
    <row r="101" spans="2:10" ht="15.5">
      <c r="B101" s="73"/>
      <c r="C101" s="61"/>
      <c r="D101" s="61"/>
      <c r="E101" s="61"/>
      <c r="F101" s="61"/>
      <c r="G101" s="73"/>
      <c r="H101" s="73"/>
      <c r="I101" s="74"/>
      <c r="J101" s="74"/>
    </row>
    <row r="102" spans="2:10" ht="15.5">
      <c r="B102" s="73"/>
      <c r="C102" s="61"/>
      <c r="D102" s="61"/>
      <c r="E102" s="61"/>
      <c r="F102" s="61"/>
      <c r="G102" s="73"/>
      <c r="H102" s="73"/>
      <c r="I102" s="74"/>
      <c r="J102" s="74"/>
    </row>
    <row r="103" spans="2:10" ht="15.5">
      <c r="B103" s="73"/>
      <c r="C103" s="61"/>
      <c r="D103" s="61"/>
      <c r="E103" s="61"/>
      <c r="F103" s="61"/>
      <c r="G103" s="73"/>
      <c r="H103" s="73"/>
      <c r="I103" s="74"/>
      <c r="J103" s="74"/>
    </row>
    <row r="104" spans="2:10" ht="15.5">
      <c r="B104" s="73"/>
      <c r="C104" s="61"/>
      <c r="D104" s="61"/>
      <c r="E104" s="61"/>
      <c r="F104" s="61"/>
      <c r="G104" s="73"/>
      <c r="H104" s="73"/>
      <c r="I104" s="74"/>
      <c r="J104" s="74"/>
    </row>
    <row r="105" spans="2:10" ht="15.5">
      <c r="B105" s="73"/>
      <c r="C105" s="61"/>
      <c r="D105" s="61"/>
      <c r="E105" s="61"/>
      <c r="F105" s="61"/>
      <c r="G105" s="73"/>
      <c r="H105" s="73"/>
      <c r="I105" s="74"/>
      <c r="J105" s="74"/>
    </row>
    <row r="106" spans="2:10" ht="15.5">
      <c r="B106" s="73"/>
      <c r="C106" s="61"/>
      <c r="D106" s="61"/>
      <c r="E106" s="61"/>
      <c r="F106" s="61"/>
      <c r="G106" s="73"/>
      <c r="H106" s="73"/>
      <c r="I106" s="74"/>
      <c r="J106" s="74"/>
    </row>
    <row r="107" spans="2:10" ht="15.5">
      <c r="B107" s="73"/>
      <c r="C107" s="61"/>
      <c r="D107" s="61"/>
      <c r="E107" s="61"/>
      <c r="F107" s="61"/>
      <c r="G107" s="73"/>
      <c r="H107" s="73"/>
      <c r="I107" s="74"/>
      <c r="J107" s="74"/>
    </row>
    <row r="108" spans="2:10" ht="15.5">
      <c r="B108" s="73"/>
      <c r="C108" s="61"/>
      <c r="D108" s="61"/>
      <c r="E108" s="61"/>
      <c r="F108" s="61"/>
      <c r="G108" s="73"/>
      <c r="H108" s="73"/>
      <c r="I108" s="74"/>
      <c r="J108" s="74"/>
    </row>
    <row r="109" spans="2:10" ht="15.5">
      <c r="B109" s="73"/>
      <c r="C109" s="61"/>
      <c r="D109" s="61"/>
      <c r="E109" s="61"/>
      <c r="F109" s="61"/>
      <c r="G109" s="73"/>
      <c r="H109" s="73"/>
      <c r="I109" s="74"/>
      <c r="J109" s="74"/>
    </row>
    <row r="110" spans="2:10" ht="15.5">
      <c r="B110" s="73"/>
      <c r="C110" s="61"/>
      <c r="D110" s="61"/>
      <c r="E110" s="61"/>
      <c r="F110" s="61"/>
      <c r="G110" s="73"/>
      <c r="H110" s="73"/>
      <c r="I110" s="74"/>
      <c r="J110" s="74"/>
    </row>
    <row r="111" spans="2:10" ht="15.5">
      <c r="B111" s="73"/>
      <c r="C111" s="61"/>
      <c r="D111" s="61"/>
      <c r="E111" s="61"/>
      <c r="F111" s="61"/>
      <c r="G111" s="73"/>
      <c r="H111" s="73"/>
      <c r="I111" s="74"/>
      <c r="J111" s="74"/>
    </row>
    <row r="112" spans="2:10" ht="15.5">
      <c r="B112" s="73"/>
      <c r="C112" s="61"/>
      <c r="D112" s="61"/>
      <c r="E112" s="61"/>
      <c r="F112" s="61"/>
      <c r="G112" s="73"/>
      <c r="H112" s="73"/>
      <c r="I112" s="74"/>
      <c r="J112" s="74"/>
    </row>
    <row r="113" spans="2:10" ht="15.5">
      <c r="B113" s="73"/>
      <c r="C113" s="61"/>
      <c r="D113" s="61"/>
      <c r="E113" s="61"/>
      <c r="F113" s="61"/>
      <c r="G113" s="73"/>
      <c r="H113" s="73"/>
      <c r="I113" s="74"/>
      <c r="J113" s="74"/>
    </row>
    <row r="114" spans="2:10" ht="15.5">
      <c r="B114" s="73"/>
      <c r="C114" s="61"/>
      <c r="D114" s="61"/>
      <c r="E114" s="61"/>
      <c r="F114" s="61"/>
      <c r="G114" s="73"/>
      <c r="H114" s="73"/>
      <c r="I114" s="74"/>
      <c r="J114" s="74"/>
    </row>
    <row r="115" spans="2:10" ht="15.5">
      <c r="B115" s="73"/>
      <c r="C115" s="61"/>
      <c r="D115" s="61"/>
      <c r="E115" s="61"/>
      <c r="F115" s="61"/>
      <c r="G115" s="73"/>
      <c r="H115" s="73"/>
      <c r="I115" s="74"/>
      <c r="J115" s="74"/>
    </row>
    <row r="116" spans="2:10" ht="15.5">
      <c r="B116" s="73"/>
      <c r="C116" s="61"/>
      <c r="D116" s="61"/>
      <c r="E116" s="61"/>
      <c r="F116" s="61"/>
      <c r="G116" s="73"/>
      <c r="H116" s="73"/>
      <c r="I116" s="74"/>
      <c r="J116" s="74"/>
    </row>
    <row r="117" spans="2:10" ht="15.5">
      <c r="B117" s="73"/>
      <c r="C117" s="61"/>
      <c r="D117" s="61"/>
      <c r="E117" s="61"/>
      <c r="F117" s="61"/>
      <c r="G117" s="73"/>
      <c r="H117" s="73"/>
      <c r="I117" s="74"/>
      <c r="J117" s="74"/>
    </row>
    <row r="118" spans="2:10" ht="15.5">
      <c r="B118" s="73"/>
      <c r="C118" s="61"/>
      <c r="D118" s="61"/>
      <c r="E118" s="61"/>
      <c r="F118" s="61"/>
      <c r="G118" s="73"/>
      <c r="H118" s="73"/>
      <c r="I118" s="74"/>
      <c r="J118" s="74"/>
    </row>
    <row r="119" spans="2:10" ht="15.5">
      <c r="B119" s="73"/>
      <c r="C119" s="61"/>
      <c r="D119" s="61"/>
      <c r="E119" s="61"/>
      <c r="F119" s="61"/>
      <c r="G119" s="73"/>
      <c r="H119" s="73"/>
      <c r="I119" s="74"/>
      <c r="J119" s="74"/>
    </row>
    <row r="120" spans="2:10" ht="15.5">
      <c r="B120" s="73"/>
      <c r="C120" s="61"/>
      <c r="D120" s="61"/>
      <c r="E120" s="61"/>
      <c r="F120" s="61"/>
      <c r="G120" s="73"/>
      <c r="H120" s="73"/>
      <c r="I120" s="74"/>
      <c r="J120" s="74"/>
    </row>
    <row r="121" spans="2:10" ht="15.5">
      <c r="B121" s="73"/>
      <c r="C121" s="61"/>
      <c r="D121" s="61"/>
      <c r="E121" s="61"/>
      <c r="F121" s="61"/>
      <c r="G121" s="73"/>
      <c r="H121" s="73"/>
      <c r="I121" s="74"/>
      <c r="J121" s="74"/>
    </row>
    <row r="122" spans="2:10" ht="15.5">
      <c r="B122" s="73"/>
      <c r="C122" s="61"/>
      <c r="D122" s="61"/>
      <c r="E122" s="61"/>
      <c r="F122" s="61"/>
      <c r="G122" s="73"/>
      <c r="H122" s="73"/>
      <c r="I122" s="74"/>
      <c r="J122" s="74"/>
    </row>
    <row r="123" spans="2:10" ht="15.5">
      <c r="B123" s="73"/>
      <c r="C123" s="61"/>
      <c r="D123" s="61"/>
      <c r="E123" s="61"/>
      <c r="F123" s="61"/>
      <c r="G123" s="73"/>
      <c r="H123" s="73"/>
      <c r="I123" s="74"/>
      <c r="J123" s="74"/>
    </row>
    <row r="124" spans="2:10" ht="15.5">
      <c r="B124" s="73"/>
      <c r="C124" s="61"/>
      <c r="D124" s="61"/>
      <c r="E124" s="61"/>
      <c r="F124" s="61"/>
      <c r="G124" s="73"/>
      <c r="H124" s="73"/>
      <c r="I124" s="74"/>
      <c r="J124" s="74"/>
    </row>
    <row r="125" spans="2:10" ht="15.5">
      <c r="B125" s="73"/>
      <c r="C125" s="61"/>
      <c r="D125" s="61"/>
      <c r="E125" s="61"/>
      <c r="F125" s="61"/>
      <c r="G125" s="73"/>
      <c r="H125" s="73"/>
      <c r="I125" s="74"/>
      <c r="J125" s="74"/>
    </row>
    <row r="126" spans="2:10" ht="15.5">
      <c r="B126" s="73"/>
      <c r="C126" s="61"/>
      <c r="D126" s="61"/>
      <c r="E126" s="61"/>
      <c r="F126" s="61"/>
      <c r="G126" s="73"/>
      <c r="H126" s="73"/>
      <c r="I126" s="74"/>
      <c r="J126" s="74"/>
    </row>
    <row r="127" spans="2:10" ht="15.5">
      <c r="B127" s="73"/>
      <c r="C127" s="61"/>
      <c r="D127" s="61"/>
      <c r="E127" s="61"/>
      <c r="F127" s="61"/>
      <c r="G127" s="73"/>
      <c r="H127" s="73"/>
      <c r="I127" s="74"/>
      <c r="J127" s="74"/>
    </row>
    <row r="128" spans="2:10" ht="15.5">
      <c r="B128" s="73"/>
      <c r="C128" s="61"/>
      <c r="D128" s="61"/>
      <c r="E128" s="61"/>
      <c r="F128" s="61"/>
      <c r="G128" s="73"/>
      <c r="H128" s="73"/>
      <c r="I128" s="74"/>
      <c r="J128" s="74"/>
    </row>
    <row r="129" spans="2:10" ht="15.5">
      <c r="B129" s="73"/>
      <c r="C129" s="61"/>
      <c r="D129" s="61"/>
      <c r="E129" s="61"/>
      <c r="F129" s="61"/>
      <c r="G129" s="73"/>
      <c r="H129" s="73"/>
      <c r="I129" s="74"/>
      <c r="J129" s="74"/>
    </row>
    <row r="130" spans="2:10" ht="15.5">
      <c r="B130" s="73"/>
      <c r="C130" s="61"/>
      <c r="D130" s="61"/>
      <c r="E130" s="61"/>
      <c r="F130" s="61"/>
      <c r="G130" s="73"/>
      <c r="H130" s="73"/>
      <c r="I130" s="74"/>
      <c r="J130" s="74"/>
    </row>
    <row r="131" spans="2:10" ht="15.5">
      <c r="B131" s="73"/>
      <c r="C131" s="61"/>
      <c r="D131" s="61"/>
      <c r="E131" s="61"/>
      <c r="F131" s="61"/>
      <c r="G131" s="73"/>
      <c r="H131" s="73"/>
      <c r="I131" s="74"/>
      <c r="J131" s="74"/>
    </row>
    <row r="132" spans="2:10" ht="15.5">
      <c r="B132" s="73"/>
      <c r="C132" s="61"/>
      <c r="D132" s="61"/>
      <c r="E132" s="61"/>
      <c r="F132" s="61"/>
      <c r="G132" s="73"/>
      <c r="H132" s="73"/>
      <c r="I132" s="74"/>
      <c r="J132" s="74"/>
    </row>
    <row r="133" spans="2:10" ht="15.5">
      <c r="B133" s="73"/>
      <c r="C133" s="61"/>
      <c r="D133" s="61"/>
      <c r="E133" s="61"/>
      <c r="F133" s="61"/>
      <c r="G133" s="73"/>
      <c r="H133" s="73"/>
      <c r="I133" s="74"/>
      <c r="J133" s="74"/>
    </row>
    <row r="134" spans="2:10" ht="15.5">
      <c r="B134" s="73"/>
      <c r="C134" s="61"/>
      <c r="D134" s="61"/>
      <c r="E134" s="61"/>
      <c r="F134" s="61"/>
      <c r="G134" s="73"/>
      <c r="H134" s="73"/>
      <c r="I134" s="74"/>
      <c r="J134" s="74"/>
    </row>
    <row r="135" spans="2:10" ht="15.5">
      <c r="B135" s="73"/>
      <c r="C135" s="61"/>
      <c r="D135" s="61"/>
      <c r="E135" s="61"/>
      <c r="F135" s="61"/>
      <c r="G135" s="73"/>
      <c r="H135" s="73"/>
      <c r="I135" s="74"/>
      <c r="J135" s="74"/>
    </row>
    <row r="136" spans="2:10" ht="15.5">
      <c r="B136" s="73"/>
      <c r="C136" s="61"/>
      <c r="D136" s="61"/>
      <c r="E136" s="61"/>
      <c r="F136" s="61"/>
      <c r="G136" s="73"/>
      <c r="H136" s="73"/>
      <c r="I136" s="74"/>
      <c r="J136" s="74"/>
    </row>
    <row r="137" spans="2:10" ht="15.5">
      <c r="B137" s="73"/>
      <c r="C137" s="61"/>
      <c r="D137" s="61"/>
      <c r="E137" s="61"/>
      <c r="F137" s="61"/>
      <c r="G137" s="73"/>
      <c r="H137" s="73"/>
      <c r="I137" s="74"/>
      <c r="J137" s="74"/>
    </row>
    <row r="138" spans="2:10" ht="15.5">
      <c r="B138" s="73"/>
      <c r="C138" s="61"/>
      <c r="D138" s="61"/>
      <c r="E138" s="61"/>
      <c r="F138" s="61"/>
      <c r="G138" s="73"/>
      <c r="H138" s="73"/>
      <c r="I138" s="74"/>
      <c r="J138" s="74"/>
    </row>
    <row r="139" spans="2:10" ht="15.5">
      <c r="B139" s="74"/>
      <c r="C139" s="100"/>
      <c r="D139" s="100"/>
      <c r="E139" s="100"/>
      <c r="F139" s="100"/>
      <c r="G139" s="74"/>
      <c r="H139" s="73"/>
      <c r="I139" s="74"/>
      <c r="J139" s="74"/>
    </row>
    <row r="140" spans="2:10" ht="15.5">
      <c r="B140" s="74"/>
      <c r="C140" s="100"/>
      <c r="D140" s="100"/>
      <c r="E140" s="100"/>
      <c r="F140" s="100"/>
      <c r="G140" s="74"/>
      <c r="H140" s="73"/>
      <c r="I140" s="74"/>
      <c r="J140" s="74"/>
    </row>
    <row r="141" spans="2:10" ht="15.5">
      <c r="B141" s="74"/>
      <c r="C141" s="100"/>
      <c r="D141" s="100"/>
      <c r="E141" s="100"/>
      <c r="F141" s="100"/>
      <c r="G141" s="74"/>
      <c r="H141" s="73"/>
      <c r="I141" s="74"/>
      <c r="J141" s="74"/>
    </row>
    <row r="142" spans="2:10" ht="15.5">
      <c r="B142" s="74"/>
      <c r="C142" s="100"/>
      <c r="D142" s="100"/>
      <c r="E142" s="100"/>
      <c r="F142" s="100"/>
      <c r="G142" s="74"/>
      <c r="H142" s="73"/>
      <c r="I142" s="74"/>
      <c r="J142" s="74"/>
    </row>
    <row r="143" spans="2:10" ht="15.5">
      <c r="B143" s="74"/>
      <c r="C143" s="100"/>
      <c r="D143" s="100"/>
      <c r="E143" s="100"/>
      <c r="F143" s="100"/>
      <c r="G143" s="74"/>
      <c r="H143" s="73"/>
      <c r="I143" s="74"/>
      <c r="J143" s="74"/>
    </row>
    <row r="144" spans="2:10" ht="15.5">
      <c r="B144" s="74"/>
      <c r="C144" s="100"/>
      <c r="D144" s="100"/>
      <c r="E144" s="100"/>
      <c r="F144" s="100"/>
      <c r="G144" s="74"/>
      <c r="H144" s="73"/>
      <c r="I144" s="74"/>
      <c r="J144" s="74"/>
    </row>
    <row r="145" spans="2:10" ht="15.5">
      <c r="B145" s="74"/>
      <c r="C145" s="100"/>
      <c r="D145" s="100"/>
      <c r="E145" s="100"/>
      <c r="F145" s="100"/>
      <c r="G145" s="74"/>
      <c r="H145" s="73"/>
      <c r="I145" s="74"/>
      <c r="J145" s="74"/>
    </row>
    <row r="146" spans="2:10" ht="15.5">
      <c r="B146" s="74"/>
      <c r="C146" s="100"/>
      <c r="D146" s="100"/>
      <c r="E146" s="100"/>
      <c r="F146" s="100"/>
      <c r="G146" s="74"/>
      <c r="H146" s="73"/>
      <c r="I146" s="74"/>
      <c r="J146" s="74"/>
    </row>
    <row r="147" spans="2:10" ht="15.5">
      <c r="B147" s="74"/>
      <c r="C147" s="100"/>
      <c r="D147" s="100"/>
      <c r="E147" s="100"/>
      <c r="F147" s="100"/>
      <c r="G147" s="74"/>
      <c r="H147" s="73"/>
      <c r="I147" s="74"/>
      <c r="J147" s="74"/>
    </row>
    <row r="148" spans="2:10" ht="15.5">
      <c r="B148" s="74"/>
      <c r="C148" s="100"/>
      <c r="D148" s="100"/>
      <c r="E148" s="100"/>
      <c r="F148" s="100"/>
      <c r="G148" s="74"/>
      <c r="H148" s="73"/>
      <c r="I148" s="74"/>
      <c r="J148" s="74"/>
    </row>
    <row r="149" spans="2:10" ht="15.5">
      <c r="B149" s="74"/>
      <c r="C149" s="100"/>
      <c r="D149" s="100"/>
      <c r="E149" s="100"/>
      <c r="F149" s="100"/>
      <c r="G149" s="74"/>
      <c r="H149" s="73"/>
      <c r="I149" s="74"/>
      <c r="J149" s="74"/>
    </row>
    <row r="150" spans="2:10" ht="15.5">
      <c r="H150" s="36"/>
    </row>
    <row r="151" spans="2:10" ht="15.5">
      <c r="H151" s="36"/>
    </row>
    <row r="152" spans="2:10" ht="15.5">
      <c r="H152" s="36"/>
    </row>
    <row r="153" spans="2:10" ht="15.5">
      <c r="H153" s="36"/>
    </row>
    <row r="154" spans="2:10" ht="15.5">
      <c r="H154" s="36"/>
    </row>
    <row r="155" spans="2:10" ht="15.5">
      <c r="H155" s="36"/>
    </row>
    <row r="156" spans="2:10" ht="15.5">
      <c r="H156" s="36"/>
    </row>
    <row r="157" spans="2:10" ht="15.5">
      <c r="H157" s="36"/>
    </row>
    <row r="158" spans="2:10" ht="15.5">
      <c r="H158" s="36"/>
    </row>
    <row r="159" spans="2:10" ht="15.5">
      <c r="H159" s="36"/>
    </row>
    <row r="160" spans="2:10" ht="15.5">
      <c r="H160" s="36"/>
    </row>
    <row r="161" spans="8:8" ht="15.5">
      <c r="H161" s="36"/>
    </row>
    <row r="162" spans="8:8" ht="15.5">
      <c r="H162" s="36"/>
    </row>
    <row r="163" spans="8:8" ht="15.5">
      <c r="H163" s="36"/>
    </row>
    <row r="164" spans="8:8" ht="15.5">
      <c r="H164" s="36"/>
    </row>
    <row r="165" spans="8:8" ht="15.5">
      <c r="H165" s="36"/>
    </row>
    <row r="166" spans="8:8" ht="15.5">
      <c r="H166" s="36"/>
    </row>
    <row r="167" spans="8:8" ht="15.5">
      <c r="H167" s="36"/>
    </row>
    <row r="168" spans="8:8" ht="15.5">
      <c r="H168" s="36"/>
    </row>
    <row r="169" spans="8:8" ht="15.5">
      <c r="H169" s="36"/>
    </row>
    <row r="170" spans="8:8" ht="15.5">
      <c r="H170" s="36"/>
    </row>
    <row r="171" spans="8:8" ht="15.5">
      <c r="H171" s="36"/>
    </row>
    <row r="172" spans="8:8" ht="15.5">
      <c r="H172" s="36"/>
    </row>
    <row r="173" spans="8:8" ht="15.5">
      <c r="H173" s="36"/>
    </row>
    <row r="174" spans="8:8" ht="15.5">
      <c r="H174" s="36"/>
    </row>
    <row r="175" spans="8:8" ht="15.5">
      <c r="H175" s="36"/>
    </row>
    <row r="176" spans="8:8" ht="15.5">
      <c r="H176" s="36"/>
    </row>
    <row r="177" spans="8:8" ht="15.5">
      <c r="H177" s="36"/>
    </row>
    <row r="178" spans="8:8" ht="15.5">
      <c r="H178" s="36"/>
    </row>
    <row r="179" spans="8:8" ht="15.5">
      <c r="H179" s="36"/>
    </row>
    <row r="180" spans="8:8" ht="15.5">
      <c r="H180" s="36"/>
    </row>
    <row r="181" spans="8:8" ht="15.5">
      <c r="H181" s="36"/>
    </row>
    <row r="182" spans="8:8" ht="15.5">
      <c r="H182" s="36"/>
    </row>
    <row r="183" spans="8:8" ht="15.5">
      <c r="H183" s="36"/>
    </row>
    <row r="184" spans="8:8" ht="15.5">
      <c r="H184" s="36"/>
    </row>
    <row r="185" spans="8:8" ht="15.5">
      <c r="H185" s="36"/>
    </row>
    <row r="186" spans="8:8" ht="15.5">
      <c r="H186" s="36"/>
    </row>
    <row r="187" spans="8:8" ht="15.5">
      <c r="H187" s="36"/>
    </row>
    <row r="188" spans="8:8" ht="15.5">
      <c r="H188" s="36"/>
    </row>
    <row r="189" spans="8:8" ht="15.5">
      <c r="H189" s="36"/>
    </row>
    <row r="190" spans="8:8" ht="15.5">
      <c r="H190" s="36"/>
    </row>
    <row r="191" spans="8:8" ht="15.5">
      <c r="H191" s="36"/>
    </row>
    <row r="192" spans="8:8" ht="15.5">
      <c r="H192" s="36"/>
    </row>
    <row r="193" spans="8:8" ht="15.5">
      <c r="H193" s="36"/>
    </row>
    <row r="194" spans="8:8" ht="15.5">
      <c r="H194" s="36"/>
    </row>
    <row r="195" spans="8:8" ht="15.5">
      <c r="H195" s="36"/>
    </row>
    <row r="196" spans="8:8" ht="15.5">
      <c r="H196" s="36"/>
    </row>
    <row r="197" spans="8:8" ht="15.5">
      <c r="H197" s="36"/>
    </row>
    <row r="198" spans="8:8" ht="15.5">
      <c r="H198" s="36"/>
    </row>
    <row r="199" spans="8:8" ht="15.5">
      <c r="H199" s="36"/>
    </row>
    <row r="200" spans="8:8" ht="15.5">
      <c r="H200" s="36"/>
    </row>
    <row r="201" spans="8:8" ht="15.5">
      <c r="H201" s="36"/>
    </row>
    <row r="202" spans="8:8" ht="15.5">
      <c r="H202" s="36"/>
    </row>
    <row r="203" spans="8:8" ht="15.5">
      <c r="H203" s="36"/>
    </row>
    <row r="204" spans="8:8" ht="15.5">
      <c r="H204" s="36"/>
    </row>
    <row r="205" spans="8:8" ht="15.5">
      <c r="H205" s="36"/>
    </row>
    <row r="206" spans="8:8" ht="15.5">
      <c r="H206" s="36"/>
    </row>
    <row r="207" spans="8:8" ht="15.5">
      <c r="H207" s="36"/>
    </row>
    <row r="208" spans="8:8" ht="15.5">
      <c r="H208" s="36"/>
    </row>
    <row r="209" spans="8:8" ht="15.5">
      <c r="H209" s="36"/>
    </row>
    <row r="210" spans="8:8" ht="15.5">
      <c r="H210" s="36"/>
    </row>
    <row r="211" spans="8:8" ht="15.5">
      <c r="H211" s="36"/>
    </row>
    <row r="212" spans="8:8" ht="15.5">
      <c r="H212" s="36"/>
    </row>
    <row r="213" spans="8:8" ht="15.5">
      <c r="H213" s="36"/>
    </row>
    <row r="214" spans="8:8" ht="15.5">
      <c r="H214" s="36"/>
    </row>
    <row r="215" spans="8:8" ht="15.5">
      <c r="H215" s="36"/>
    </row>
    <row r="216" spans="8:8" ht="15.5">
      <c r="H216" s="36"/>
    </row>
    <row r="217" spans="8:8" ht="15.5">
      <c r="H217" s="36"/>
    </row>
    <row r="218" spans="8:8" ht="15.5">
      <c r="H218" s="36"/>
    </row>
  </sheetData>
  <autoFilter ref="B9:H22" xr:uid="{073000C3-7442-8546-A609-5F3EC6645531}">
    <sortState xmlns:xlrd2="http://schemas.microsoft.com/office/spreadsheetml/2017/richdata2" ref="B10:H36">
      <sortCondition descending="1" ref="H9:H22"/>
    </sortState>
  </autoFilter>
  <mergeCells count="2">
    <mergeCell ref="AF13:AH14"/>
    <mergeCell ref="AF29:AH29"/>
  </mergeCells>
  <pageMargins left="0.39370078740157483" right="0.39370078740157483" top="0.19685039370078741" bottom="0.39370078740157483" header="0" footer="0"/>
  <pageSetup paperSize="9" scale="4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36"/>
  <sheetViews>
    <sheetView topLeftCell="A9" workbookViewId="0">
      <selection activeCell="B29" sqref="B29"/>
    </sheetView>
  </sheetViews>
  <sheetFormatPr defaultColWidth="9.1796875" defaultRowHeight="13"/>
  <cols>
    <col min="1" max="1" width="8.1796875" style="3" customWidth="1"/>
    <col min="2" max="2" width="31.7265625" style="3" customWidth="1"/>
    <col min="3" max="3" width="30" style="3" customWidth="1"/>
    <col min="4" max="5" width="15.81640625" style="3" customWidth="1"/>
    <col min="6" max="6" width="14.26953125" style="3" customWidth="1"/>
    <col min="7" max="8" width="3" style="3" customWidth="1"/>
    <col min="9" max="9" width="6.7265625" style="3" customWidth="1"/>
    <col min="10" max="23" width="3" style="3" customWidth="1"/>
    <col min="24" max="24" width="3.7265625" style="3" customWidth="1"/>
    <col min="25" max="25" width="4.26953125" style="3" customWidth="1"/>
    <col min="26" max="26" width="2" style="3" customWidth="1"/>
    <col min="27" max="30" width="2.81640625" style="3" customWidth="1"/>
    <col min="31" max="31" width="1.81640625" style="3" customWidth="1"/>
    <col min="32" max="32" width="2" style="3" customWidth="1"/>
    <col min="33" max="33" width="2.54296875" style="3" customWidth="1"/>
    <col min="34" max="16384" width="9.1796875" style="3"/>
  </cols>
  <sheetData>
    <row r="1" spans="1:35" ht="48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I1" s="39"/>
    </row>
    <row r="2" spans="1:35" ht="36" customHeight="1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I2" s="39"/>
    </row>
    <row r="3" spans="1:35" ht="20.2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43</v>
      </c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10"/>
      <c r="Z3" s="9"/>
      <c r="AA3" s="10"/>
      <c r="AB3" s="8"/>
      <c r="AC3" s="11"/>
      <c r="AD3" s="9"/>
      <c r="AE3" s="9"/>
      <c r="AF3" s="38"/>
      <c r="AG3" s="38"/>
      <c r="AI3" s="39"/>
    </row>
    <row r="4" spans="1:35" ht="20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/>
      <c r="P4" s="8"/>
      <c r="Q4" s="8"/>
      <c r="R4" s="8"/>
      <c r="S4" s="8"/>
      <c r="T4" s="8"/>
      <c r="U4" s="8"/>
      <c r="V4" s="8"/>
      <c r="W4" s="8"/>
      <c r="X4" s="8"/>
      <c r="Y4" s="11"/>
      <c r="Z4" s="8"/>
      <c r="AA4" s="11"/>
      <c r="AB4" s="8"/>
      <c r="AC4" s="7"/>
      <c r="AD4" s="7"/>
      <c r="AE4" s="7"/>
      <c r="AG4" s="38"/>
    </row>
    <row r="5" spans="1:35" ht="20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1"/>
      <c r="AD5" s="8"/>
      <c r="AE5" s="8"/>
      <c r="AG5" s="38"/>
    </row>
    <row r="6" spans="1:35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1"/>
      <c r="AD6" s="8"/>
      <c r="AE6" s="8"/>
      <c r="AG6" s="38"/>
    </row>
    <row r="7" spans="1:35" ht="20.25" customHeight="1">
      <c r="B7" s="25" t="s">
        <v>5</v>
      </c>
      <c r="C7" s="25"/>
      <c r="D7" s="25"/>
      <c r="E7" s="25"/>
      <c r="F7" s="25"/>
      <c r="G7" s="8"/>
      <c r="H7" s="8"/>
      <c r="I7" s="8"/>
      <c r="J7" s="8"/>
      <c r="K7" s="8"/>
      <c r="L7" s="8"/>
      <c r="M7" s="8"/>
      <c r="N7" s="8"/>
      <c r="O7" s="1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1"/>
      <c r="AD7" s="8"/>
      <c r="AE7" s="8"/>
      <c r="AG7" s="38"/>
    </row>
    <row r="8" spans="1:35" ht="20.25" customHeight="1">
      <c r="B8" s="8"/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8"/>
      <c r="AA8" s="8"/>
      <c r="AB8" s="8"/>
      <c r="AC8" s="11"/>
      <c r="AD8" s="8"/>
      <c r="AE8" s="7"/>
      <c r="AF8" s="2"/>
      <c r="AG8" s="38"/>
    </row>
    <row r="9" spans="1:35" s="41" customFormat="1" ht="15" customHeight="1">
      <c r="A9" s="40" t="s">
        <v>2</v>
      </c>
      <c r="B9" s="22" t="s">
        <v>0</v>
      </c>
      <c r="C9" s="22" t="s">
        <v>1</v>
      </c>
      <c r="D9" s="22" t="s">
        <v>9</v>
      </c>
      <c r="E9" s="22" t="s">
        <v>8</v>
      </c>
      <c r="F9" s="23" t="s">
        <v>3</v>
      </c>
      <c r="G9" s="22"/>
      <c r="H9" s="22"/>
      <c r="I9" s="24"/>
      <c r="J9" s="21"/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5" ht="15" customHeight="1">
      <c r="A10" s="26">
        <v>1</v>
      </c>
      <c r="B10" s="57" t="s">
        <v>16</v>
      </c>
      <c r="C10" s="57" t="s">
        <v>17</v>
      </c>
      <c r="D10" s="55">
        <v>1943</v>
      </c>
      <c r="E10" s="55">
        <f>(1964-D10)</f>
        <v>21</v>
      </c>
      <c r="F10" s="55">
        <v>1255</v>
      </c>
      <c r="G10" s="62"/>
      <c r="H10" s="89"/>
      <c r="I10" s="89"/>
      <c r="J10" s="64"/>
      <c r="K10" s="64"/>
      <c r="L10" s="64"/>
      <c r="M10" s="64"/>
      <c r="N10" s="64"/>
      <c r="O10" s="6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G10" s="38"/>
    </row>
    <row r="11" spans="1:35" ht="15" customHeight="1">
      <c r="A11" s="26">
        <v>2</v>
      </c>
      <c r="B11" s="57" t="s">
        <v>104</v>
      </c>
      <c r="C11" s="57" t="s">
        <v>105</v>
      </c>
      <c r="D11" s="55">
        <v>1936</v>
      </c>
      <c r="E11" s="55">
        <f>(1964-D11)</f>
        <v>28</v>
      </c>
      <c r="F11" s="55">
        <v>1167</v>
      </c>
      <c r="G11" s="56"/>
      <c r="H11" s="90"/>
      <c r="I11" s="90"/>
      <c r="J11" s="65"/>
      <c r="K11" s="65"/>
      <c r="L11" s="65"/>
      <c r="M11" s="65"/>
      <c r="N11" s="65"/>
      <c r="O11" s="6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2"/>
    </row>
    <row r="12" spans="1:35" ht="15" customHeight="1">
      <c r="A12" s="26">
        <v>3</v>
      </c>
      <c r="B12" s="59" t="s">
        <v>32</v>
      </c>
      <c r="C12" s="57" t="s">
        <v>29</v>
      </c>
      <c r="D12" s="55">
        <v>1942</v>
      </c>
      <c r="E12" s="55">
        <f>(1964-D12)</f>
        <v>22</v>
      </c>
      <c r="F12" s="55">
        <v>1165</v>
      </c>
      <c r="G12" s="91"/>
      <c r="H12" s="78"/>
      <c r="I12" s="78"/>
      <c r="J12" s="62"/>
      <c r="K12" s="62"/>
      <c r="L12" s="62"/>
      <c r="M12" s="62"/>
      <c r="N12" s="62"/>
      <c r="O12" s="62"/>
      <c r="P12" s="6"/>
      <c r="Q12" s="6"/>
      <c r="R12" s="6"/>
      <c r="S12" s="6"/>
      <c r="T12" s="6"/>
      <c r="U12" s="6"/>
      <c r="V12" s="6"/>
      <c r="W12" s="6"/>
      <c r="X12" s="16"/>
      <c r="Y12" s="17"/>
      <c r="Z12" s="15"/>
      <c r="AA12" s="14"/>
      <c r="AB12" s="14"/>
      <c r="AC12" s="14"/>
      <c r="AD12" s="14"/>
      <c r="AE12" s="14"/>
      <c r="AF12" s="2"/>
    </row>
    <row r="13" spans="1:35" ht="15" customHeight="1">
      <c r="A13" s="26">
        <v>4</v>
      </c>
      <c r="B13" s="57" t="s">
        <v>111</v>
      </c>
      <c r="C13" s="57" t="s">
        <v>39</v>
      </c>
      <c r="D13" s="55">
        <v>1940</v>
      </c>
      <c r="E13" s="55">
        <f>(1964-D13)</f>
        <v>24</v>
      </c>
      <c r="F13" s="55">
        <v>1152</v>
      </c>
      <c r="G13" s="75"/>
      <c r="H13" s="78"/>
      <c r="I13" s="78"/>
      <c r="J13" s="62"/>
      <c r="K13" s="62"/>
      <c r="L13" s="62"/>
      <c r="M13" s="62"/>
      <c r="N13" s="62"/>
      <c r="O13" s="6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2"/>
      <c r="AD13" s="52"/>
      <c r="AE13" s="52"/>
      <c r="AF13" s="2"/>
    </row>
    <row r="14" spans="1:35" ht="15" customHeight="1">
      <c r="A14" s="26">
        <v>5</v>
      </c>
      <c r="B14" s="57" t="s">
        <v>96</v>
      </c>
      <c r="C14" s="57" t="s">
        <v>94</v>
      </c>
      <c r="D14" s="55">
        <v>1942</v>
      </c>
      <c r="E14" s="55">
        <f>(1964-D14)</f>
        <v>22</v>
      </c>
      <c r="F14" s="55">
        <v>1148</v>
      </c>
      <c r="G14" s="75"/>
      <c r="H14" s="81"/>
      <c r="I14" s="81"/>
      <c r="J14" s="62"/>
      <c r="K14" s="62"/>
      <c r="L14" s="62"/>
      <c r="M14" s="62"/>
      <c r="N14" s="62"/>
      <c r="O14" s="6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2"/>
      <c r="AD14" s="52"/>
      <c r="AE14" s="52"/>
      <c r="AF14" s="2"/>
    </row>
    <row r="15" spans="1:35" ht="15" customHeight="1">
      <c r="A15" s="26">
        <v>6</v>
      </c>
      <c r="B15" s="56" t="s">
        <v>74</v>
      </c>
      <c r="C15" s="57" t="s">
        <v>70</v>
      </c>
      <c r="D15" s="58">
        <v>1946</v>
      </c>
      <c r="E15" s="55">
        <f>(1964-D15)</f>
        <v>18</v>
      </c>
      <c r="F15" s="55">
        <v>1117</v>
      </c>
      <c r="G15" s="62"/>
      <c r="H15" s="81"/>
      <c r="I15" s="81"/>
      <c r="J15" s="62"/>
      <c r="K15" s="62"/>
      <c r="L15" s="62"/>
      <c r="M15" s="62"/>
      <c r="N15" s="62"/>
      <c r="O15" s="62"/>
      <c r="P15" s="6"/>
      <c r="Q15" s="6"/>
      <c r="R15" s="6"/>
      <c r="S15" s="6"/>
      <c r="T15" s="6"/>
      <c r="U15" s="6"/>
      <c r="V15" s="6"/>
      <c r="W15" s="6"/>
      <c r="X15" s="6"/>
      <c r="Y15" s="18"/>
      <c r="Z15" s="6"/>
      <c r="AA15" s="6"/>
      <c r="AB15" s="6"/>
      <c r="AC15" s="6"/>
      <c r="AD15" s="6"/>
      <c r="AE15" s="6"/>
      <c r="AF15" s="2"/>
    </row>
    <row r="16" spans="1:35" ht="15" customHeight="1">
      <c r="A16" s="26">
        <v>7</v>
      </c>
      <c r="B16" s="57" t="s">
        <v>81</v>
      </c>
      <c r="C16" s="57" t="s">
        <v>80</v>
      </c>
      <c r="D16" s="55">
        <v>1950</v>
      </c>
      <c r="E16" s="55">
        <f>(1964-D16)</f>
        <v>14</v>
      </c>
      <c r="F16" s="55">
        <v>1098</v>
      </c>
      <c r="G16" s="75"/>
      <c r="H16" s="81"/>
      <c r="I16" s="81"/>
      <c r="J16" s="62"/>
      <c r="K16" s="62"/>
      <c r="L16" s="62"/>
      <c r="M16" s="62"/>
      <c r="N16" s="62"/>
      <c r="O16" s="6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"/>
    </row>
    <row r="17" spans="1:32" ht="15" customHeight="1">
      <c r="A17" s="26">
        <v>8</v>
      </c>
      <c r="B17" s="57" t="s">
        <v>92</v>
      </c>
      <c r="C17" s="57" t="s">
        <v>10</v>
      </c>
      <c r="D17" s="55">
        <v>1950</v>
      </c>
      <c r="E17" s="55">
        <f>(1964-D17)</f>
        <v>14</v>
      </c>
      <c r="F17" s="55">
        <v>1085</v>
      </c>
      <c r="G17" s="56"/>
      <c r="H17" s="81"/>
      <c r="I17" s="81"/>
      <c r="J17" s="62"/>
      <c r="K17" s="62"/>
      <c r="L17" s="62"/>
      <c r="M17" s="62"/>
      <c r="N17" s="62"/>
      <c r="O17" s="6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"/>
    </row>
    <row r="18" spans="1:32" ht="15" customHeight="1">
      <c r="A18" s="26">
        <v>9</v>
      </c>
      <c r="B18" s="57" t="s">
        <v>25</v>
      </c>
      <c r="C18" s="57" t="s">
        <v>94</v>
      </c>
      <c r="D18" s="55">
        <v>1943</v>
      </c>
      <c r="E18" s="55">
        <f>(1964-D18)</f>
        <v>21</v>
      </c>
      <c r="F18" s="55">
        <v>1055</v>
      </c>
      <c r="G18" s="56"/>
      <c r="H18" s="78"/>
      <c r="I18" s="78"/>
      <c r="J18" s="62"/>
      <c r="K18" s="62"/>
      <c r="L18" s="62"/>
      <c r="M18" s="62"/>
      <c r="N18" s="62"/>
      <c r="O18" s="62"/>
      <c r="P18" s="6"/>
      <c r="Q18" s="6"/>
      <c r="R18" s="6"/>
      <c r="S18" s="6"/>
      <c r="T18" s="6"/>
      <c r="U18" s="6"/>
      <c r="V18" s="6"/>
      <c r="W18" s="6"/>
      <c r="X18" s="6"/>
      <c r="Y18" s="18"/>
      <c r="Z18" s="6"/>
      <c r="AA18" s="6"/>
      <c r="AB18" s="6"/>
      <c r="AC18" s="6"/>
      <c r="AD18" s="6"/>
      <c r="AE18" s="6"/>
      <c r="AF18" s="2"/>
    </row>
    <row r="19" spans="1:32" ht="15" customHeight="1">
      <c r="A19" s="26">
        <v>10</v>
      </c>
      <c r="B19" s="59" t="s">
        <v>89</v>
      </c>
      <c r="C19" s="57" t="s">
        <v>90</v>
      </c>
      <c r="D19" s="55">
        <v>1945</v>
      </c>
      <c r="E19" s="55">
        <f>(1964-D19)</f>
        <v>19</v>
      </c>
      <c r="F19" s="55">
        <v>1029</v>
      </c>
      <c r="G19" s="74"/>
      <c r="H19" s="78"/>
      <c r="I19" s="78"/>
      <c r="J19" s="62"/>
      <c r="K19" s="62"/>
      <c r="L19" s="62"/>
      <c r="M19" s="62"/>
      <c r="N19" s="62"/>
      <c r="O19" s="6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"/>
    </row>
    <row r="20" spans="1:32" ht="15" customHeight="1">
      <c r="A20" s="26">
        <v>11</v>
      </c>
      <c r="B20" s="57" t="s">
        <v>41</v>
      </c>
      <c r="C20" s="57" t="s">
        <v>40</v>
      </c>
      <c r="D20" s="55">
        <v>1953</v>
      </c>
      <c r="E20" s="55">
        <f>(1964-D20)</f>
        <v>11</v>
      </c>
      <c r="F20" s="55">
        <v>1029</v>
      </c>
      <c r="G20" s="92"/>
      <c r="H20" s="78"/>
      <c r="I20" s="78"/>
      <c r="J20" s="62"/>
      <c r="K20" s="62"/>
      <c r="L20" s="62"/>
      <c r="M20" s="62"/>
      <c r="N20" s="62"/>
      <c r="O20" s="6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"/>
    </row>
    <row r="21" spans="1:32" ht="15" customHeight="1">
      <c r="A21" s="26">
        <v>12</v>
      </c>
      <c r="B21" s="57" t="s">
        <v>18</v>
      </c>
      <c r="C21" s="57" t="s">
        <v>19</v>
      </c>
      <c r="D21" s="55">
        <v>1946</v>
      </c>
      <c r="E21" s="55">
        <f>(1964-D21)</f>
        <v>18</v>
      </c>
      <c r="F21" s="55">
        <v>1000</v>
      </c>
      <c r="G21" s="62"/>
      <c r="H21" s="83"/>
      <c r="I21" s="83"/>
      <c r="J21" s="62"/>
      <c r="K21" s="62"/>
      <c r="L21" s="62"/>
      <c r="M21" s="62"/>
      <c r="N21" s="62"/>
      <c r="O21" s="62"/>
      <c r="P21" s="6"/>
      <c r="Q21" s="6"/>
      <c r="R21" s="6"/>
      <c r="S21" s="6"/>
      <c r="T21" s="6"/>
      <c r="U21" s="6"/>
      <c r="V21" s="6"/>
      <c r="W21" s="6"/>
      <c r="X21" s="6"/>
      <c r="Y21" s="18"/>
      <c r="Z21" s="6"/>
      <c r="AA21" s="6"/>
      <c r="AB21" s="6"/>
      <c r="AC21" s="6"/>
      <c r="AD21" s="6"/>
      <c r="AE21" s="6"/>
      <c r="AF21" s="2"/>
    </row>
    <row r="22" spans="1:32" ht="15" customHeight="1">
      <c r="A22" s="26">
        <v>13</v>
      </c>
      <c r="B22" s="57" t="s">
        <v>38</v>
      </c>
      <c r="C22" s="57" t="s">
        <v>106</v>
      </c>
      <c r="D22" s="55">
        <v>1946</v>
      </c>
      <c r="E22" s="55">
        <f>(1964-D22)</f>
        <v>18</v>
      </c>
      <c r="F22" s="55">
        <v>987</v>
      </c>
      <c r="G22" s="76"/>
      <c r="H22" s="83"/>
      <c r="I22" s="83"/>
      <c r="J22" s="62"/>
      <c r="K22" s="62"/>
      <c r="L22" s="62"/>
      <c r="M22" s="62"/>
      <c r="N22" s="62"/>
      <c r="O22" s="6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"/>
    </row>
    <row r="23" spans="1:32" ht="15" customHeight="1">
      <c r="A23" s="26">
        <v>14</v>
      </c>
      <c r="B23" s="57" t="s">
        <v>54</v>
      </c>
      <c r="C23" s="57" t="s">
        <v>53</v>
      </c>
      <c r="D23" s="55">
        <v>1946</v>
      </c>
      <c r="E23" s="55">
        <f>(1964-D23)</f>
        <v>18</v>
      </c>
      <c r="F23" s="55">
        <v>960</v>
      </c>
      <c r="G23" s="57"/>
      <c r="H23" s="83"/>
      <c r="I23" s="83"/>
      <c r="J23" s="62"/>
      <c r="K23" s="62"/>
      <c r="L23" s="62"/>
      <c r="M23" s="62"/>
      <c r="N23" s="62"/>
      <c r="O23" s="6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"/>
    </row>
    <row r="24" spans="1:32" ht="15" customHeight="1">
      <c r="A24" s="26">
        <v>15</v>
      </c>
      <c r="B24" s="56" t="s">
        <v>73</v>
      </c>
      <c r="C24" s="57" t="s">
        <v>70</v>
      </c>
      <c r="D24" s="58">
        <v>1956</v>
      </c>
      <c r="E24" s="55">
        <f>(1964-D24)</f>
        <v>8</v>
      </c>
      <c r="F24" s="55">
        <v>951</v>
      </c>
      <c r="G24" s="57"/>
      <c r="H24" s="83"/>
      <c r="I24" s="83"/>
      <c r="J24" s="62"/>
      <c r="K24" s="62"/>
      <c r="L24" s="62"/>
      <c r="M24" s="62"/>
      <c r="N24" s="62"/>
      <c r="O24" s="62"/>
      <c r="P24" s="6"/>
      <c r="Q24" s="6"/>
      <c r="R24" s="6"/>
      <c r="S24" s="6"/>
      <c r="T24" s="6"/>
      <c r="U24" s="6"/>
      <c r="V24" s="6"/>
      <c r="W24" s="6"/>
      <c r="X24" s="6"/>
      <c r="Y24" s="18"/>
      <c r="Z24" s="6"/>
      <c r="AA24" s="6"/>
      <c r="AB24" s="6"/>
      <c r="AC24" s="6"/>
      <c r="AD24" s="6"/>
      <c r="AE24" s="6"/>
      <c r="AF24" s="2"/>
    </row>
    <row r="25" spans="1:32" ht="15" customHeight="1">
      <c r="A25" s="26"/>
      <c r="B25" s="59"/>
      <c r="C25" s="57"/>
      <c r="D25" s="55"/>
      <c r="E25" s="55"/>
      <c r="F25" s="55"/>
      <c r="G25" s="56"/>
      <c r="H25" s="83"/>
      <c r="I25" s="83"/>
      <c r="J25" s="62"/>
      <c r="K25" s="62"/>
      <c r="L25" s="62"/>
      <c r="M25" s="62"/>
      <c r="N25" s="62"/>
      <c r="O25" s="6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"/>
    </row>
    <row r="26" spans="1:32" ht="15" customHeight="1">
      <c r="A26" s="26"/>
      <c r="B26" s="59"/>
      <c r="C26" s="57"/>
      <c r="D26" s="55"/>
      <c r="E26" s="55"/>
      <c r="F26" s="55"/>
      <c r="G26" s="66"/>
      <c r="H26" s="83"/>
      <c r="I26" s="83"/>
      <c r="J26" s="62"/>
      <c r="K26" s="62"/>
      <c r="L26" s="62"/>
      <c r="M26" s="62"/>
      <c r="N26" s="62"/>
      <c r="O26" s="6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"/>
    </row>
    <row r="27" spans="1:32" ht="15" customHeight="1">
      <c r="A27" s="26"/>
      <c r="B27" s="71"/>
      <c r="C27" s="69"/>
      <c r="D27" s="70"/>
      <c r="E27" s="70"/>
      <c r="F27" s="55"/>
      <c r="G27" s="62"/>
      <c r="H27" s="83"/>
      <c r="I27" s="83"/>
      <c r="J27" s="62"/>
      <c r="K27" s="62"/>
      <c r="L27" s="62"/>
      <c r="M27" s="62"/>
      <c r="N27" s="62"/>
      <c r="O27" s="62"/>
      <c r="P27" s="6"/>
      <c r="Q27" s="6"/>
      <c r="R27" s="6"/>
      <c r="S27" s="6"/>
      <c r="T27" s="6"/>
      <c r="U27" s="6"/>
      <c r="V27" s="6"/>
      <c r="W27" s="6"/>
      <c r="X27" s="6"/>
      <c r="Y27" s="18"/>
      <c r="Z27" s="6"/>
      <c r="AA27" s="6"/>
      <c r="AB27" s="6"/>
      <c r="AC27" s="6"/>
      <c r="AD27" s="6"/>
      <c r="AE27" s="6"/>
      <c r="AF27" s="2"/>
    </row>
    <row r="28" spans="1:32" ht="15" customHeight="1">
      <c r="A28" s="26"/>
      <c r="B28" s="69"/>
      <c r="C28" s="69"/>
      <c r="D28" s="70"/>
      <c r="E28" s="70"/>
      <c r="F28" s="46"/>
      <c r="G28" s="47"/>
      <c r="H28" s="16"/>
      <c r="I28" s="1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"/>
    </row>
    <row r="29" spans="1:32" ht="15" customHeight="1">
      <c r="A29" s="26"/>
      <c r="B29" s="59"/>
      <c r="C29" s="57"/>
      <c r="D29" s="55"/>
      <c r="E29" s="55"/>
      <c r="F29" s="46"/>
      <c r="G29" s="27"/>
      <c r="H29" s="16"/>
      <c r="I29" s="1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"/>
    </row>
    <row r="30" spans="1:32" ht="15" customHeight="1">
      <c r="A30" s="26"/>
      <c r="B30" s="59"/>
      <c r="C30" s="57"/>
      <c r="D30" s="55"/>
      <c r="E30" s="55"/>
      <c r="F30" s="46"/>
      <c r="G30" s="6"/>
      <c r="H30" s="16"/>
      <c r="I30" s="1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"/>
    </row>
    <row r="31" spans="1:32" ht="15" customHeight="1">
      <c r="A31" s="26"/>
      <c r="B31" s="71"/>
      <c r="C31" s="69"/>
      <c r="D31" s="70"/>
      <c r="E31" s="70"/>
      <c r="F31" s="46"/>
      <c r="G31" s="47"/>
      <c r="H31" s="16"/>
      <c r="I31" s="1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3"/>
      <c r="Z31" s="6"/>
      <c r="AA31" s="6"/>
      <c r="AB31" s="6"/>
      <c r="AC31" s="6"/>
      <c r="AD31" s="6"/>
      <c r="AE31" s="6"/>
      <c r="AF31" s="2"/>
    </row>
    <row r="32" spans="1:32" ht="15" customHeight="1">
      <c r="A32" s="30"/>
      <c r="B32" s="59"/>
      <c r="C32" s="57"/>
      <c r="D32" s="55"/>
      <c r="E32" s="55"/>
      <c r="F32" s="46"/>
      <c r="G32" s="6"/>
      <c r="H32" s="16"/>
      <c r="I32" s="1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"/>
    </row>
    <row r="33" spans="1:33" ht="15" customHeight="1">
      <c r="A33" s="30"/>
      <c r="B33" s="72"/>
      <c r="C33" s="73"/>
      <c r="D33" s="61"/>
      <c r="E33" s="61"/>
      <c r="F33" s="46"/>
      <c r="G33" s="6"/>
      <c r="H33" s="16"/>
      <c r="I33" s="1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</row>
    <row r="34" spans="1:33" ht="15" customHeight="1">
      <c r="A34" s="30"/>
      <c r="B34" s="73"/>
      <c r="C34" s="73"/>
      <c r="D34" s="61"/>
      <c r="E34" s="61"/>
      <c r="F34" s="46"/>
      <c r="G34" s="6"/>
      <c r="H34" s="32"/>
      <c r="I34" s="32"/>
      <c r="J34" s="10"/>
      <c r="K34" s="10"/>
      <c r="L34" s="10"/>
      <c r="M34" s="10"/>
      <c r="N34" s="10"/>
      <c r="O34" s="10"/>
      <c r="P34" s="10"/>
      <c r="Q34" s="9"/>
      <c r="R34" s="9"/>
      <c r="S34" s="9"/>
      <c r="T34" s="9"/>
      <c r="U34" s="9"/>
      <c r="V34" s="9"/>
      <c r="W34" s="9"/>
      <c r="X34" s="9"/>
      <c r="Y34" s="10"/>
      <c r="Z34" s="9"/>
      <c r="AA34" s="10"/>
      <c r="AB34" s="8"/>
      <c r="AC34" s="11"/>
      <c r="AD34" s="9"/>
      <c r="AE34" s="9"/>
      <c r="AF34" s="38"/>
      <c r="AG34" s="38"/>
    </row>
    <row r="35" spans="1:33" ht="15" customHeight="1">
      <c r="A35" s="30"/>
      <c r="B35" s="73"/>
      <c r="C35" s="73"/>
      <c r="D35" s="61"/>
      <c r="E35" s="61"/>
      <c r="F35" s="37"/>
      <c r="G35" s="6"/>
      <c r="H35" s="33"/>
      <c r="I35" s="33"/>
      <c r="J35" s="8"/>
      <c r="K35" s="8"/>
      <c r="L35" s="8"/>
      <c r="M35" s="8"/>
      <c r="N35" s="8"/>
      <c r="O35" s="12"/>
      <c r="P35" s="8"/>
      <c r="Q35" s="8"/>
      <c r="R35" s="8"/>
      <c r="S35" s="8"/>
      <c r="T35" s="8"/>
      <c r="U35" s="8"/>
      <c r="V35" s="8"/>
      <c r="W35" s="8"/>
      <c r="X35" s="8"/>
      <c r="Y35" s="11"/>
      <c r="Z35" s="8"/>
      <c r="AA35" s="11"/>
      <c r="AB35" s="8"/>
      <c r="AC35" s="7"/>
      <c r="AD35" s="7"/>
      <c r="AE35" s="7"/>
      <c r="AG35" s="38"/>
    </row>
    <row r="36" spans="1:33" ht="15" customHeight="1">
      <c r="A36" s="30"/>
      <c r="B36" s="73"/>
      <c r="C36" s="73"/>
      <c r="D36" s="61"/>
      <c r="E36" s="61"/>
      <c r="F36" s="37"/>
      <c r="G36" s="6"/>
      <c r="H36" s="33"/>
      <c r="I36" s="33"/>
      <c r="J36" s="8"/>
      <c r="K36" s="8"/>
      <c r="L36" s="8"/>
      <c r="M36" s="8"/>
      <c r="N36" s="8"/>
      <c r="O36" s="1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1"/>
      <c r="AD36" s="8"/>
      <c r="AE36" s="8"/>
      <c r="AG36" s="38"/>
    </row>
    <row r="37" spans="1:33" ht="15" customHeight="1">
      <c r="A37" s="43"/>
      <c r="B37" s="60"/>
      <c r="C37" s="60"/>
      <c r="D37" s="60"/>
      <c r="E37" s="60"/>
      <c r="F37" s="37"/>
      <c r="G37" s="8"/>
      <c r="H37" s="33"/>
      <c r="I37" s="3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1"/>
      <c r="AD37" s="8"/>
      <c r="AE37" s="8"/>
      <c r="AG37" s="38"/>
    </row>
    <row r="38" spans="1:33" ht="15" customHeight="1">
      <c r="A38" s="43"/>
      <c r="B38" s="60"/>
      <c r="C38" s="60"/>
      <c r="D38" s="60"/>
      <c r="E38" s="60"/>
      <c r="F38" s="37"/>
      <c r="G38" s="8"/>
      <c r="H38" s="33"/>
      <c r="I38" s="33"/>
      <c r="J38" s="8"/>
      <c r="K38" s="8"/>
      <c r="L38" s="8"/>
      <c r="M38" s="8"/>
      <c r="N38" s="8"/>
      <c r="O38" s="1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G38" s="38"/>
    </row>
    <row r="39" spans="1:33" ht="15" customHeight="1">
      <c r="A39" s="43"/>
      <c r="B39" s="60"/>
      <c r="C39" s="60"/>
      <c r="D39" s="60"/>
      <c r="E39" s="60"/>
      <c r="F39" s="37"/>
      <c r="G39" s="8"/>
      <c r="H39" s="33"/>
      <c r="I39" s="3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G39" s="38"/>
    </row>
    <row r="40" spans="1:33" ht="15" customHeight="1">
      <c r="A40" s="43"/>
      <c r="B40" s="60"/>
      <c r="C40" s="60"/>
      <c r="D40" s="60"/>
      <c r="E40" s="60"/>
      <c r="F40" s="42"/>
      <c r="G40" s="14"/>
      <c r="H40" s="17"/>
      <c r="I40" s="1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4"/>
      <c r="AB40" s="14"/>
      <c r="AC40" s="14"/>
      <c r="AD40" s="14"/>
      <c r="AE40" s="14"/>
      <c r="AF40" s="2"/>
    </row>
    <row r="41" spans="1:33" ht="15" customHeight="1">
      <c r="A41" s="43"/>
      <c r="B41" s="60"/>
      <c r="C41" s="60"/>
      <c r="D41" s="60"/>
      <c r="E41" s="60"/>
      <c r="F41" s="42"/>
      <c r="G41" s="6"/>
      <c r="H41" s="16"/>
      <c r="I41" s="1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6"/>
      <c r="Y41" s="14"/>
      <c r="Z41" s="15"/>
      <c r="AA41" s="14"/>
      <c r="AB41" s="14"/>
      <c r="AC41" s="14"/>
      <c r="AD41" s="14"/>
      <c r="AE41" s="14"/>
      <c r="AF41" s="2"/>
    </row>
    <row r="42" spans="1:33" ht="15" customHeight="1">
      <c r="A42" s="43"/>
      <c r="B42" s="60"/>
      <c r="C42" s="60"/>
      <c r="D42" s="60"/>
      <c r="E42" s="60"/>
      <c r="F42" s="42"/>
      <c r="G42" s="6"/>
      <c r="H42" s="16"/>
      <c r="I42" s="1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2"/>
      <c r="AD42" s="52"/>
      <c r="AE42" s="52"/>
      <c r="AF42" s="2"/>
    </row>
    <row r="43" spans="1:33" ht="15" customHeight="1">
      <c r="A43" s="43"/>
      <c r="B43" s="60"/>
      <c r="C43" s="60"/>
      <c r="D43" s="60"/>
      <c r="E43" s="60"/>
      <c r="F43" s="42"/>
      <c r="G43" s="6"/>
      <c r="H43" s="16"/>
      <c r="I43" s="1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2"/>
      <c r="AD43" s="52"/>
      <c r="AE43" s="52"/>
      <c r="AF43" s="2"/>
    </row>
    <row r="44" spans="1:33" ht="15" customHeight="1">
      <c r="A44" s="43"/>
      <c r="B44" s="60"/>
      <c r="C44" s="60"/>
      <c r="D44" s="60"/>
      <c r="E44" s="60"/>
      <c r="F44" s="42"/>
      <c r="G44" s="6"/>
      <c r="H44" s="16"/>
      <c r="I44" s="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8"/>
      <c r="Z44" s="6"/>
      <c r="AA44" s="6"/>
      <c r="AB44" s="6"/>
      <c r="AC44" s="6"/>
      <c r="AD44" s="6"/>
      <c r="AE44" s="6"/>
      <c r="AF44" s="2"/>
    </row>
    <row r="45" spans="1:33" ht="15" customHeight="1">
      <c r="A45" s="43"/>
      <c r="B45" s="60"/>
      <c r="C45" s="60"/>
      <c r="D45" s="60"/>
      <c r="E45" s="60"/>
      <c r="F45" s="42"/>
      <c r="G45" s="6"/>
      <c r="H45" s="16"/>
      <c r="I45" s="1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"/>
    </row>
    <row r="46" spans="1:33" ht="15" customHeight="1">
      <c r="A46" s="43"/>
      <c r="B46" s="60"/>
      <c r="C46" s="60"/>
      <c r="D46" s="60"/>
      <c r="E46" s="60"/>
      <c r="F46" s="42"/>
      <c r="G46" s="6"/>
      <c r="H46" s="16"/>
      <c r="I46" s="1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"/>
    </row>
    <row r="47" spans="1:33" ht="15" customHeight="1">
      <c r="A47" s="43"/>
      <c r="B47" s="60"/>
      <c r="C47" s="60"/>
      <c r="D47" s="60"/>
      <c r="E47" s="60"/>
      <c r="F47" s="42"/>
      <c r="G47" s="6"/>
      <c r="H47" s="16"/>
      <c r="I47" s="1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8"/>
      <c r="Z47" s="6"/>
      <c r="AA47" s="6"/>
      <c r="AB47" s="6"/>
      <c r="AC47" s="6"/>
      <c r="AD47" s="6"/>
      <c r="AE47" s="6"/>
      <c r="AF47" s="2"/>
    </row>
    <row r="48" spans="1:33" ht="15" customHeight="1">
      <c r="A48" s="43"/>
      <c r="B48" s="60"/>
      <c r="C48" s="60"/>
      <c r="D48" s="60"/>
      <c r="E48" s="60"/>
      <c r="F48" s="42"/>
      <c r="G48" s="6"/>
      <c r="H48" s="16"/>
      <c r="I48" s="1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"/>
    </row>
    <row r="49" spans="1:35" ht="15" customHeight="1">
      <c r="A49" s="43"/>
      <c r="B49" s="60"/>
      <c r="C49" s="60"/>
      <c r="D49" s="60"/>
      <c r="E49" s="60"/>
      <c r="F49" s="42"/>
      <c r="G49" s="6"/>
      <c r="H49" s="16"/>
      <c r="I49" s="1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"/>
    </row>
    <row r="50" spans="1:35" ht="15" customHeight="1">
      <c r="A50" s="43"/>
      <c r="B50" s="60"/>
      <c r="C50" s="60"/>
      <c r="D50" s="60"/>
      <c r="E50" s="60"/>
      <c r="F50" s="42"/>
      <c r="G50" s="6"/>
      <c r="H50" s="16"/>
      <c r="I50" s="1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8"/>
      <c r="Z50" s="6"/>
      <c r="AA50" s="6"/>
      <c r="AB50" s="6"/>
      <c r="AC50" s="6"/>
      <c r="AD50" s="6"/>
      <c r="AE50" s="6"/>
      <c r="AF50" s="2"/>
    </row>
    <row r="51" spans="1:35" ht="15" customHeight="1">
      <c r="A51" s="43"/>
      <c r="B51" s="60"/>
      <c r="C51" s="60"/>
      <c r="D51" s="60"/>
      <c r="E51" s="60"/>
      <c r="F51" s="42"/>
      <c r="G51" s="6"/>
      <c r="H51" s="16"/>
      <c r="I51" s="1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"/>
    </row>
    <row r="52" spans="1:35" ht="15" customHeight="1">
      <c r="A52" s="43"/>
      <c r="B52" s="60"/>
      <c r="C52" s="60"/>
      <c r="D52" s="60"/>
      <c r="E52" s="60"/>
      <c r="F52" s="42"/>
      <c r="G52" s="6"/>
      <c r="H52" s="16"/>
      <c r="I52" s="1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"/>
    </row>
    <row r="53" spans="1:35" ht="15" customHeight="1">
      <c r="A53" s="43"/>
      <c r="B53" s="60"/>
      <c r="C53" s="60"/>
      <c r="D53" s="60"/>
      <c r="E53" s="60"/>
      <c r="F53" s="42"/>
      <c r="G53" s="6"/>
      <c r="H53" s="16"/>
      <c r="I53" s="1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8"/>
      <c r="Z53" s="6"/>
      <c r="AA53" s="6"/>
      <c r="AB53" s="6"/>
      <c r="AC53" s="6"/>
      <c r="AD53" s="6"/>
      <c r="AE53" s="6"/>
      <c r="AF53" s="2"/>
      <c r="AH53" s="4"/>
    </row>
    <row r="54" spans="1:35" ht="15" customHeight="1">
      <c r="A54" s="43"/>
      <c r="B54" s="60"/>
      <c r="C54" s="60"/>
      <c r="D54" s="60"/>
      <c r="E54" s="60"/>
      <c r="F54" s="42"/>
      <c r="G54" s="6"/>
      <c r="H54" s="16"/>
      <c r="I54" s="1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"/>
      <c r="AH54" s="4"/>
    </row>
    <row r="55" spans="1:35" ht="15" customHeight="1">
      <c r="A55" s="43"/>
      <c r="B55" s="60"/>
      <c r="C55" s="60"/>
      <c r="D55" s="60"/>
      <c r="E55" s="60"/>
      <c r="F55" s="42"/>
      <c r="G55" s="6"/>
      <c r="H55" s="16"/>
      <c r="I55" s="1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"/>
      <c r="AH55" s="4"/>
    </row>
    <row r="56" spans="1:35" ht="15" customHeight="1">
      <c r="A56" s="43"/>
      <c r="B56" s="60"/>
      <c r="C56" s="60"/>
      <c r="D56" s="60"/>
      <c r="E56" s="60"/>
      <c r="F56" s="42"/>
      <c r="G56" s="6"/>
      <c r="H56" s="16"/>
      <c r="I56" s="1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8"/>
      <c r="Z56" s="6"/>
      <c r="AA56" s="6"/>
      <c r="AB56" s="6"/>
      <c r="AC56" s="6"/>
      <c r="AD56" s="6"/>
      <c r="AE56" s="6"/>
      <c r="AF56" s="2"/>
      <c r="AH56" s="4"/>
    </row>
    <row r="57" spans="1:35" ht="15" customHeight="1">
      <c r="A57" s="43"/>
      <c r="B57" s="60"/>
      <c r="C57" s="60"/>
      <c r="D57" s="60"/>
      <c r="E57" s="60"/>
      <c r="F57" s="42"/>
      <c r="G57" s="6"/>
      <c r="H57" s="16"/>
      <c r="I57" s="1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"/>
    </row>
    <row r="58" spans="1:35" ht="15" customHeight="1">
      <c r="A58" s="43"/>
      <c r="B58" s="60"/>
      <c r="C58" s="60"/>
      <c r="D58" s="60"/>
      <c r="E58" s="60"/>
      <c r="F58" s="42"/>
      <c r="G58" s="6"/>
      <c r="H58" s="16"/>
      <c r="I58" s="1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7"/>
      <c r="AG58" s="8"/>
      <c r="AH58" s="8"/>
    </row>
    <row r="59" spans="1:35" ht="15" customHeight="1">
      <c r="A59" s="43"/>
      <c r="B59" s="60"/>
      <c r="C59" s="60"/>
      <c r="D59" s="60"/>
      <c r="E59" s="60"/>
      <c r="F59" s="42"/>
      <c r="G59" s="1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8"/>
    </row>
    <row r="60" spans="1:35" ht="15" customHeight="1">
      <c r="B60" s="67"/>
      <c r="C60" s="67"/>
      <c r="D60" s="67"/>
      <c r="E60" s="67"/>
      <c r="F60" s="35"/>
      <c r="G60" s="1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"/>
      <c r="X60" s="6"/>
      <c r="Y60" s="13"/>
      <c r="Z60" s="6"/>
      <c r="AA60" s="6"/>
      <c r="AB60" s="6"/>
      <c r="AC60" s="6"/>
      <c r="AD60" s="6"/>
      <c r="AE60" s="6"/>
      <c r="AF60" s="6"/>
      <c r="AG60" s="7"/>
      <c r="AH60" s="8"/>
    </row>
    <row r="61" spans="1:35" ht="15" customHeight="1">
      <c r="B61" s="68"/>
      <c r="C61" s="68"/>
      <c r="D61" s="61"/>
      <c r="E61" s="61"/>
      <c r="F61" s="35"/>
      <c r="G61" s="1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8"/>
    </row>
    <row r="62" spans="1:35" ht="15" customHeight="1">
      <c r="B62" s="67"/>
      <c r="C62" s="67"/>
      <c r="D62" s="67"/>
      <c r="E62" s="67"/>
      <c r="F62" s="35"/>
      <c r="G62" s="1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8"/>
    </row>
    <row r="63" spans="1:35" ht="15" customHeight="1">
      <c r="B63" s="67"/>
      <c r="C63" s="67"/>
      <c r="D63" s="67"/>
      <c r="E63" s="67"/>
      <c r="F63" s="35"/>
      <c r="G63" s="1"/>
      <c r="H63" s="5"/>
      <c r="I63" s="5"/>
      <c r="J63" s="1"/>
      <c r="K63" s="1"/>
      <c r="L63" s="1"/>
      <c r="M63" s="44"/>
      <c r="N63" s="44"/>
      <c r="O63" s="5"/>
      <c r="P63" s="5"/>
      <c r="Q63" s="5"/>
      <c r="R63" s="45"/>
      <c r="S63" s="5"/>
      <c r="T63" s="44"/>
      <c r="U63" s="5"/>
      <c r="V63" s="5"/>
      <c r="W63" s="4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5" customHeight="1">
      <c r="B64" s="61"/>
      <c r="C64" s="61"/>
      <c r="D64" s="61"/>
      <c r="E64" s="61"/>
      <c r="F64" s="35"/>
      <c r="G64" s="1"/>
      <c r="H64" s="5"/>
      <c r="I64" s="5"/>
      <c r="J64" s="1"/>
      <c r="K64" s="1"/>
      <c r="L64" s="1"/>
      <c r="M64" s="44"/>
      <c r="N64" s="44"/>
      <c r="O64" s="5"/>
      <c r="P64" s="5"/>
      <c r="Q64" s="5"/>
      <c r="R64" s="44"/>
      <c r="S64" s="5"/>
      <c r="T64" s="5"/>
      <c r="U64" s="5"/>
      <c r="V64" s="5"/>
      <c r="W64" s="4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15" customHeight="1">
      <c r="B65" s="67"/>
      <c r="C65" s="67"/>
      <c r="D65" s="67"/>
      <c r="E65" s="67"/>
      <c r="F65" s="35"/>
      <c r="G65" s="1"/>
      <c r="H65" s="5"/>
      <c r="I65" s="5"/>
      <c r="J65" s="1"/>
      <c r="K65" s="1"/>
      <c r="L65" s="1"/>
      <c r="M65" s="44"/>
      <c r="N65" s="44"/>
      <c r="O65" s="5"/>
      <c r="P65" s="5"/>
      <c r="Q65" s="5"/>
      <c r="R65" s="44"/>
      <c r="S65" s="5"/>
      <c r="T65" s="5"/>
      <c r="U65" s="5"/>
      <c r="V65" s="5"/>
      <c r="W65" s="44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15" customHeight="1">
      <c r="B66" s="67"/>
      <c r="C66" s="67"/>
      <c r="D66" s="67"/>
      <c r="E66" s="67"/>
      <c r="F66" s="35"/>
      <c r="G66" s="1"/>
      <c r="H66" s="5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"/>
    </row>
    <row r="67" spans="2:35" ht="15" customHeight="1">
      <c r="B67" s="68"/>
      <c r="C67" s="68"/>
      <c r="D67" s="61"/>
      <c r="E67" s="61"/>
      <c r="F67" s="35"/>
      <c r="G67" s="1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"/>
    </row>
    <row r="68" spans="2:35" ht="15" customHeight="1">
      <c r="B68" s="67"/>
      <c r="C68" s="67"/>
      <c r="D68" s="67"/>
      <c r="E68" s="67"/>
      <c r="F68" s="35"/>
      <c r="G68" s="1"/>
      <c r="H68" s="5"/>
      <c r="I68" s="5"/>
      <c r="K68" s="1"/>
      <c r="L68" s="44"/>
      <c r="M68" s="1"/>
      <c r="N68" s="1"/>
      <c r="O68" s="4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"/>
    </row>
    <row r="69" spans="2:35" ht="15" customHeight="1">
      <c r="B69" s="67"/>
      <c r="C69" s="67"/>
      <c r="D69" s="67"/>
      <c r="E69" s="67"/>
      <c r="F69" s="35"/>
      <c r="G69" s="1"/>
      <c r="H69" s="5"/>
      <c r="I69" s="5"/>
      <c r="J69" s="44"/>
      <c r="K69" s="1"/>
      <c r="L69" s="1"/>
      <c r="M69" s="1"/>
      <c r="N69" s="1"/>
      <c r="O69" s="4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"/>
    </row>
    <row r="70" spans="2:35" ht="15" customHeight="1">
      <c r="B70" s="68"/>
      <c r="C70" s="68"/>
      <c r="D70" s="61"/>
      <c r="E70" s="61"/>
      <c r="F70" s="35"/>
      <c r="G70" s="1"/>
      <c r="H70" s="5"/>
      <c r="I70" s="5"/>
      <c r="J70" s="44"/>
      <c r="K70" s="1"/>
      <c r="L70" s="1"/>
      <c r="M70" s="1"/>
      <c r="N70" s="1"/>
      <c r="O70" s="4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"/>
    </row>
    <row r="71" spans="2:35" ht="15" customHeight="1">
      <c r="B71" s="67"/>
      <c r="C71" s="67"/>
      <c r="D71" s="67"/>
      <c r="E71" s="67"/>
      <c r="F71" s="35"/>
      <c r="G71" s="1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"/>
    </row>
    <row r="72" spans="2:35" ht="15" customHeight="1">
      <c r="B72" s="67"/>
      <c r="C72" s="67"/>
      <c r="D72" s="67"/>
      <c r="E72" s="67"/>
      <c r="F72" s="35"/>
      <c r="G72" s="1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</row>
    <row r="73" spans="2:35" ht="15" customHeight="1">
      <c r="B73" s="68"/>
      <c r="C73" s="68"/>
      <c r="D73" s="61"/>
      <c r="E73" s="61"/>
      <c r="F73" s="35"/>
      <c r="G73" s="1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"/>
    </row>
    <row r="74" spans="2:35" ht="15" customHeight="1">
      <c r="B74" s="35"/>
      <c r="C74" s="35"/>
      <c r="D74" s="35"/>
      <c r="E74" s="35"/>
      <c r="F74" s="35"/>
      <c r="G74" s="1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"/>
    </row>
    <row r="75" spans="2:35" ht="15" customHeight="1">
      <c r="B75" s="35"/>
      <c r="C75" s="35"/>
      <c r="D75" s="35"/>
      <c r="E75" s="35"/>
      <c r="F75" s="35"/>
      <c r="G75" s="1"/>
      <c r="H75" s="5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"/>
    </row>
    <row r="76" spans="2:35" ht="15" customHeight="1">
      <c r="B76" s="36"/>
      <c r="C76" s="36"/>
      <c r="D76" s="36"/>
      <c r="E76" s="36"/>
      <c r="F76" s="35"/>
      <c r="G76" s="1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</row>
    <row r="77" spans="2:35" ht="15" customHeight="1">
      <c r="B77" s="36"/>
      <c r="C77" s="36"/>
      <c r="D77" s="36"/>
      <c r="E77" s="36"/>
      <c r="F77" s="35"/>
      <c r="G77" s="1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"/>
    </row>
    <row r="78" spans="2:35" ht="15" customHeight="1">
      <c r="B78" s="36"/>
      <c r="C78" s="36"/>
      <c r="D78" s="36"/>
      <c r="E78" s="36"/>
      <c r="F78" s="35"/>
      <c r="G78" s="1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"/>
    </row>
    <row r="79" spans="2:35" ht="15" customHeight="1">
      <c r="B79" s="36"/>
      <c r="C79" s="36"/>
      <c r="D79" s="36"/>
      <c r="E79" s="36"/>
      <c r="F79" s="36"/>
    </row>
    <row r="80" spans="2:35" ht="15" customHeight="1">
      <c r="B80" s="36"/>
      <c r="C80" s="36"/>
      <c r="D80" s="36"/>
      <c r="E80" s="36"/>
      <c r="F80" s="36"/>
    </row>
    <row r="81" spans="2:6" ht="15" customHeight="1">
      <c r="B81" s="36"/>
      <c r="C81" s="36"/>
      <c r="D81" s="36"/>
      <c r="E81" s="36"/>
      <c r="F81" s="36"/>
    </row>
    <row r="82" spans="2:6" ht="15" customHeight="1">
      <c r="B82" s="36"/>
      <c r="C82" s="36"/>
      <c r="D82" s="36"/>
      <c r="E82" s="36"/>
      <c r="F82" s="36"/>
    </row>
    <row r="83" spans="2:6" ht="15" customHeight="1">
      <c r="B83" s="36"/>
      <c r="C83" s="36"/>
      <c r="D83" s="36"/>
      <c r="E83" s="36"/>
      <c r="F83" s="36"/>
    </row>
    <row r="84" spans="2:6" ht="15" customHeight="1">
      <c r="B84" s="36"/>
      <c r="C84" s="36"/>
      <c r="D84" s="36"/>
      <c r="E84" s="36"/>
      <c r="F84" s="36"/>
    </row>
    <row r="85" spans="2:6" ht="15" customHeight="1">
      <c r="B85" s="36"/>
      <c r="C85" s="36"/>
      <c r="D85" s="36"/>
      <c r="E85" s="36"/>
      <c r="F85" s="36"/>
    </row>
    <row r="86" spans="2:6" ht="15" customHeight="1">
      <c r="B86" s="36"/>
      <c r="C86" s="36"/>
      <c r="D86" s="36"/>
      <c r="E86" s="36"/>
      <c r="F86" s="36"/>
    </row>
    <row r="87" spans="2:6" ht="15" customHeight="1">
      <c r="B87" s="36"/>
      <c r="C87" s="36"/>
      <c r="D87" s="36"/>
      <c r="E87" s="36"/>
      <c r="F87" s="36"/>
    </row>
    <row r="88" spans="2:6" ht="15" customHeight="1">
      <c r="B88" s="36"/>
      <c r="C88" s="36"/>
      <c r="D88" s="36"/>
      <c r="E88" s="36"/>
      <c r="F88" s="36"/>
    </row>
    <row r="89" spans="2:6" ht="15" customHeight="1">
      <c r="B89" s="36"/>
      <c r="C89" s="36"/>
      <c r="D89" s="36"/>
      <c r="E89" s="36"/>
      <c r="F89" s="36"/>
    </row>
    <row r="90" spans="2:6" ht="15" customHeight="1">
      <c r="B90" s="36"/>
      <c r="C90" s="36"/>
      <c r="D90" s="36"/>
      <c r="E90" s="36"/>
      <c r="F90" s="36"/>
    </row>
    <row r="91" spans="2:6" ht="15" customHeight="1">
      <c r="B91" s="36"/>
      <c r="C91" s="36"/>
      <c r="D91" s="36"/>
      <c r="E91" s="36"/>
      <c r="F91" s="36"/>
    </row>
    <row r="92" spans="2:6" ht="15" customHeight="1">
      <c r="B92" s="36"/>
      <c r="C92" s="36"/>
      <c r="D92" s="36"/>
      <c r="E92" s="36"/>
      <c r="F92" s="36"/>
    </row>
    <row r="93" spans="2:6" ht="15" customHeight="1">
      <c r="B93" s="36"/>
      <c r="C93" s="36"/>
      <c r="D93" s="36"/>
      <c r="E93" s="36"/>
      <c r="F93" s="36"/>
    </row>
    <row r="94" spans="2:6" ht="15" customHeight="1">
      <c r="B94" s="36"/>
      <c r="C94" s="36"/>
      <c r="D94" s="36"/>
      <c r="E94" s="36"/>
      <c r="F94" s="36"/>
    </row>
    <row r="95" spans="2:6" ht="15" customHeight="1">
      <c r="B95" s="36"/>
      <c r="C95" s="36"/>
      <c r="D95" s="36"/>
      <c r="E95" s="36"/>
      <c r="F95" s="36"/>
    </row>
    <row r="96" spans="2:6" ht="15" customHeight="1">
      <c r="B96" s="36"/>
      <c r="C96" s="36"/>
      <c r="D96" s="36"/>
      <c r="E96" s="36"/>
      <c r="F96" s="36"/>
    </row>
    <row r="97" spans="2:6" ht="15" customHeight="1">
      <c r="B97" s="36"/>
      <c r="C97" s="36"/>
      <c r="D97" s="36"/>
      <c r="E97" s="36"/>
      <c r="F97" s="36"/>
    </row>
    <row r="98" spans="2:6" ht="15" customHeight="1">
      <c r="B98" s="36"/>
      <c r="C98" s="36"/>
      <c r="D98" s="36"/>
      <c r="E98" s="36"/>
      <c r="F98" s="36"/>
    </row>
    <row r="99" spans="2:6" ht="15" customHeight="1">
      <c r="B99" s="36"/>
      <c r="C99" s="36"/>
      <c r="D99" s="36"/>
      <c r="E99" s="36"/>
      <c r="F99" s="36"/>
    </row>
    <row r="100" spans="2:6" ht="15" customHeight="1">
      <c r="B100" s="36"/>
      <c r="C100" s="36"/>
      <c r="D100" s="36"/>
      <c r="E100" s="36"/>
      <c r="F100" s="36"/>
    </row>
    <row r="101" spans="2:6" ht="15" customHeight="1">
      <c r="B101" s="36"/>
      <c r="C101" s="36"/>
      <c r="D101" s="36"/>
      <c r="E101" s="36"/>
      <c r="F101" s="36"/>
    </row>
    <row r="102" spans="2:6" ht="15" customHeight="1">
      <c r="B102" s="36"/>
      <c r="C102" s="36"/>
      <c r="D102" s="36"/>
      <c r="E102" s="36"/>
      <c r="F102" s="36"/>
    </row>
    <row r="103" spans="2:6" ht="15" customHeight="1">
      <c r="B103" s="36"/>
      <c r="C103" s="36"/>
      <c r="D103" s="36"/>
      <c r="E103" s="36"/>
      <c r="F103" s="36"/>
    </row>
    <row r="104" spans="2:6" ht="15" customHeight="1">
      <c r="B104" s="36"/>
      <c r="C104" s="36"/>
      <c r="D104" s="36"/>
      <c r="E104" s="36"/>
      <c r="F104" s="36"/>
    </row>
    <row r="105" spans="2:6" ht="15" customHeight="1">
      <c r="B105" s="36"/>
      <c r="C105" s="36"/>
      <c r="D105" s="36"/>
      <c r="E105" s="36"/>
      <c r="F105" s="36"/>
    </row>
    <row r="106" spans="2:6" ht="15" customHeight="1">
      <c r="B106" s="36"/>
      <c r="C106" s="36"/>
      <c r="D106" s="36"/>
      <c r="E106" s="36"/>
      <c r="F106" s="36"/>
    </row>
    <row r="107" spans="2:6" ht="15" customHeight="1">
      <c r="B107" s="36"/>
      <c r="C107" s="36"/>
      <c r="D107" s="36"/>
      <c r="E107" s="36"/>
      <c r="F107" s="36"/>
    </row>
    <row r="108" spans="2:6" ht="15" customHeight="1">
      <c r="B108" s="36"/>
      <c r="C108" s="36"/>
      <c r="D108" s="36"/>
      <c r="E108" s="36"/>
      <c r="F108" s="36"/>
    </row>
    <row r="109" spans="2:6" ht="15" customHeight="1">
      <c r="B109" s="36"/>
      <c r="C109" s="36"/>
      <c r="D109" s="36"/>
      <c r="E109" s="36"/>
      <c r="F109" s="36"/>
    </row>
    <row r="110" spans="2:6" ht="15" customHeight="1">
      <c r="B110" s="36"/>
      <c r="C110" s="36"/>
      <c r="D110" s="36"/>
      <c r="E110" s="36"/>
      <c r="F110" s="36"/>
    </row>
    <row r="111" spans="2:6" ht="15" customHeight="1">
      <c r="B111" s="36"/>
      <c r="C111" s="36"/>
      <c r="D111" s="36"/>
      <c r="E111" s="36"/>
      <c r="F111" s="36"/>
    </row>
    <row r="112" spans="2:6" ht="15" customHeight="1">
      <c r="B112" s="36"/>
      <c r="C112" s="36"/>
      <c r="D112" s="36"/>
      <c r="E112" s="36"/>
      <c r="F112" s="36"/>
    </row>
    <row r="113" spans="2:6" ht="15" customHeight="1">
      <c r="B113" s="36"/>
      <c r="C113" s="36"/>
      <c r="D113" s="36"/>
      <c r="E113" s="36"/>
      <c r="F113" s="36"/>
    </row>
    <row r="114" spans="2:6" ht="15" customHeight="1">
      <c r="B114" s="36"/>
      <c r="C114" s="36"/>
      <c r="D114" s="36"/>
      <c r="E114" s="36"/>
      <c r="F114" s="36"/>
    </row>
    <row r="115" spans="2:6" ht="15" customHeight="1">
      <c r="B115" s="36"/>
      <c r="C115" s="36"/>
      <c r="D115" s="36"/>
      <c r="E115" s="36"/>
      <c r="F115" s="36"/>
    </row>
    <row r="116" spans="2:6" ht="15.5">
      <c r="B116" s="36"/>
      <c r="C116" s="36"/>
      <c r="D116" s="36"/>
      <c r="E116" s="36"/>
      <c r="F116" s="36"/>
    </row>
    <row r="117" spans="2:6" ht="15.5">
      <c r="B117" s="36"/>
      <c r="C117" s="36"/>
      <c r="D117" s="36"/>
      <c r="E117" s="36"/>
      <c r="F117" s="36"/>
    </row>
    <row r="118" spans="2:6" ht="15.5">
      <c r="B118" s="36"/>
      <c r="C118" s="36"/>
      <c r="D118" s="36"/>
      <c r="E118" s="36"/>
      <c r="F118" s="36"/>
    </row>
    <row r="119" spans="2:6" ht="15.5">
      <c r="B119" s="36"/>
      <c r="C119" s="36"/>
      <c r="D119" s="36"/>
      <c r="E119" s="36"/>
      <c r="F119" s="36"/>
    </row>
    <row r="120" spans="2:6" ht="15.5">
      <c r="B120" s="36"/>
      <c r="C120" s="36"/>
      <c r="D120" s="36"/>
      <c r="E120" s="36"/>
      <c r="F120" s="36"/>
    </row>
    <row r="121" spans="2:6" ht="15.5">
      <c r="B121" s="36"/>
      <c r="C121" s="36"/>
      <c r="D121" s="36"/>
      <c r="E121" s="36"/>
      <c r="F121" s="36"/>
    </row>
    <row r="122" spans="2:6" ht="15.5">
      <c r="B122" s="36"/>
      <c r="C122" s="36"/>
      <c r="D122" s="36"/>
      <c r="E122" s="36"/>
      <c r="F122" s="36"/>
    </row>
    <row r="123" spans="2:6" ht="15.5">
      <c r="B123" s="36"/>
      <c r="C123" s="36"/>
      <c r="D123" s="36"/>
      <c r="E123" s="36"/>
      <c r="F123" s="36"/>
    </row>
    <row r="124" spans="2:6" ht="15.5">
      <c r="B124" s="36"/>
      <c r="C124" s="36"/>
      <c r="D124" s="36"/>
      <c r="E124" s="36"/>
      <c r="F124" s="36"/>
    </row>
    <row r="125" spans="2:6" ht="15.5">
      <c r="B125" s="36"/>
      <c r="C125" s="36"/>
      <c r="D125" s="36"/>
      <c r="E125" s="36"/>
      <c r="F125" s="36"/>
    </row>
    <row r="126" spans="2:6" ht="15.5">
      <c r="B126" s="36"/>
      <c r="C126" s="36"/>
      <c r="D126" s="36"/>
      <c r="E126" s="36"/>
      <c r="F126" s="36"/>
    </row>
    <row r="127" spans="2:6" ht="15.5">
      <c r="B127" s="36"/>
      <c r="C127" s="36"/>
      <c r="D127" s="36"/>
      <c r="E127" s="36"/>
      <c r="F127" s="36"/>
    </row>
    <row r="128" spans="2:6" ht="15.5">
      <c r="B128" s="36"/>
      <c r="C128" s="36"/>
      <c r="D128" s="36"/>
      <c r="E128" s="36"/>
      <c r="F128" s="36"/>
    </row>
    <row r="129" spans="2:6" ht="15.5">
      <c r="B129" s="36"/>
      <c r="C129" s="36"/>
      <c r="D129" s="36"/>
      <c r="E129" s="36"/>
      <c r="F129" s="36"/>
    </row>
    <row r="130" spans="2:6" ht="15.5">
      <c r="B130" s="36"/>
      <c r="C130" s="36"/>
      <c r="D130" s="36"/>
      <c r="E130" s="36"/>
      <c r="F130" s="36"/>
    </row>
    <row r="131" spans="2:6" ht="15.5">
      <c r="B131" s="36"/>
      <c r="C131" s="36"/>
      <c r="D131" s="36"/>
      <c r="E131" s="36"/>
      <c r="F131" s="36"/>
    </row>
    <row r="132" spans="2:6" ht="15.5">
      <c r="B132" s="36"/>
      <c r="C132" s="36"/>
      <c r="D132" s="36"/>
      <c r="E132" s="36"/>
      <c r="F132" s="36"/>
    </row>
    <row r="133" spans="2:6" ht="15.5">
      <c r="B133" s="36"/>
      <c r="C133" s="36"/>
      <c r="D133" s="36"/>
      <c r="E133" s="36"/>
      <c r="F133" s="36"/>
    </row>
    <row r="134" spans="2:6" ht="15.5">
      <c r="B134" s="36"/>
      <c r="C134" s="36"/>
      <c r="D134" s="36"/>
      <c r="E134" s="36"/>
      <c r="F134" s="36"/>
    </row>
    <row r="135" spans="2:6" ht="15.5">
      <c r="B135" s="36"/>
      <c r="C135" s="36"/>
      <c r="D135" s="36"/>
      <c r="E135" s="36"/>
      <c r="F135" s="36"/>
    </row>
    <row r="136" spans="2:6" ht="15.5">
      <c r="B136" s="36"/>
      <c r="C136" s="36"/>
      <c r="D136" s="36"/>
      <c r="E136" s="36"/>
      <c r="F136" s="36"/>
    </row>
    <row r="137" spans="2:6" ht="15.5">
      <c r="B137" s="36"/>
      <c r="C137" s="36"/>
      <c r="D137" s="36"/>
      <c r="E137" s="36"/>
      <c r="F137" s="36"/>
    </row>
    <row r="138" spans="2:6" ht="15.5">
      <c r="B138" s="36"/>
      <c r="C138" s="36"/>
      <c r="D138" s="36"/>
      <c r="E138" s="36"/>
      <c r="F138" s="36"/>
    </row>
    <row r="139" spans="2:6" ht="15.5">
      <c r="B139" s="36"/>
      <c r="C139" s="36"/>
      <c r="D139" s="36"/>
      <c r="E139" s="36"/>
      <c r="F139" s="36"/>
    </row>
    <row r="140" spans="2:6" ht="15.5">
      <c r="B140" s="36"/>
      <c r="C140" s="36"/>
      <c r="D140" s="36"/>
      <c r="E140" s="36"/>
      <c r="F140" s="36"/>
    </row>
    <row r="141" spans="2:6" ht="15.5">
      <c r="B141" s="36"/>
      <c r="C141" s="36"/>
      <c r="D141" s="36"/>
      <c r="E141" s="36"/>
      <c r="F141" s="36"/>
    </row>
    <row r="142" spans="2:6" ht="15.5">
      <c r="B142" s="36"/>
      <c r="C142" s="36"/>
      <c r="D142" s="36"/>
      <c r="E142" s="36"/>
      <c r="F142" s="36"/>
    </row>
    <row r="143" spans="2:6" ht="15.5">
      <c r="B143" s="36"/>
      <c r="C143" s="36"/>
      <c r="D143" s="36"/>
      <c r="E143" s="36"/>
      <c r="F143" s="36"/>
    </row>
    <row r="144" spans="2:6" ht="15.5">
      <c r="B144" s="36"/>
      <c r="C144" s="36"/>
      <c r="D144" s="36"/>
      <c r="E144" s="36"/>
      <c r="F144" s="36"/>
    </row>
    <row r="145" spans="2:6" ht="15.5">
      <c r="B145" s="36"/>
      <c r="C145" s="36"/>
      <c r="D145" s="36"/>
      <c r="E145" s="36"/>
      <c r="F145" s="36"/>
    </row>
    <row r="146" spans="2:6" ht="15.5">
      <c r="B146" s="36"/>
      <c r="C146" s="36"/>
      <c r="D146" s="36"/>
      <c r="E146" s="36"/>
      <c r="F146" s="36"/>
    </row>
    <row r="147" spans="2:6" ht="15.5">
      <c r="B147" s="36"/>
      <c r="C147" s="36"/>
      <c r="D147" s="36"/>
      <c r="E147" s="36"/>
      <c r="F147" s="36"/>
    </row>
    <row r="148" spans="2:6" ht="15.5">
      <c r="B148" s="36"/>
      <c r="C148" s="36"/>
      <c r="D148" s="36"/>
      <c r="E148" s="36"/>
      <c r="F148" s="36"/>
    </row>
    <row r="149" spans="2:6" ht="15.5">
      <c r="B149" s="36"/>
      <c r="C149" s="36"/>
      <c r="D149" s="36"/>
      <c r="E149" s="36"/>
      <c r="F149" s="36"/>
    </row>
    <row r="150" spans="2:6" ht="15.5">
      <c r="B150" s="36"/>
      <c r="C150" s="36"/>
      <c r="D150" s="36"/>
      <c r="E150" s="36"/>
      <c r="F150" s="36"/>
    </row>
    <row r="151" spans="2:6" ht="15.5">
      <c r="B151" s="36"/>
      <c r="C151" s="36"/>
      <c r="D151" s="36"/>
      <c r="E151" s="36"/>
      <c r="F151" s="36"/>
    </row>
    <row r="152" spans="2:6" ht="15.5">
      <c r="B152" s="36"/>
      <c r="C152" s="36"/>
      <c r="D152" s="36"/>
      <c r="E152" s="36"/>
      <c r="F152" s="36"/>
    </row>
    <row r="153" spans="2:6" ht="15.5">
      <c r="B153" s="36"/>
      <c r="C153" s="36"/>
      <c r="D153" s="36"/>
      <c r="E153" s="36"/>
      <c r="F153" s="36"/>
    </row>
    <row r="154" spans="2:6" ht="15.5">
      <c r="F154" s="36"/>
    </row>
    <row r="155" spans="2:6" ht="15.5">
      <c r="F155" s="36"/>
    </row>
    <row r="156" spans="2:6" ht="15.5">
      <c r="F156" s="36"/>
    </row>
    <row r="157" spans="2:6" ht="15.5">
      <c r="F157" s="36"/>
    </row>
    <row r="158" spans="2:6" ht="15.5">
      <c r="F158" s="36"/>
    </row>
    <row r="159" spans="2:6" ht="15.5">
      <c r="F159" s="36"/>
    </row>
    <row r="160" spans="2:6" ht="15.5">
      <c r="F160" s="36"/>
    </row>
    <row r="161" spans="6:6" ht="15.5">
      <c r="F161" s="36"/>
    </row>
    <row r="162" spans="6:6" ht="15.5">
      <c r="F162" s="36"/>
    </row>
    <row r="163" spans="6:6" ht="15.5">
      <c r="F163" s="36"/>
    </row>
    <row r="164" spans="6:6" ht="15.5">
      <c r="F164" s="36"/>
    </row>
    <row r="165" spans="6:6" ht="15.5">
      <c r="F165" s="36"/>
    </row>
    <row r="166" spans="6:6" ht="15.5">
      <c r="F166" s="36"/>
    </row>
    <row r="167" spans="6:6" ht="15.5">
      <c r="F167" s="36"/>
    </row>
    <row r="168" spans="6:6" ht="15.5">
      <c r="F168" s="36"/>
    </row>
    <row r="169" spans="6:6" ht="15.5">
      <c r="F169" s="36"/>
    </row>
    <row r="170" spans="6:6" ht="15.5">
      <c r="F170" s="36"/>
    </row>
    <row r="171" spans="6:6" ht="15.5">
      <c r="F171" s="36"/>
    </row>
    <row r="172" spans="6:6" ht="15.5">
      <c r="F172" s="36"/>
    </row>
    <row r="173" spans="6:6" ht="15.5">
      <c r="F173" s="36"/>
    </row>
    <row r="174" spans="6:6" ht="15.5">
      <c r="F174" s="36"/>
    </row>
    <row r="175" spans="6:6" ht="15.5">
      <c r="F175" s="36"/>
    </row>
    <row r="176" spans="6:6" ht="15.5">
      <c r="F176" s="36"/>
    </row>
    <row r="177" spans="6:6" ht="15.5">
      <c r="F177" s="36"/>
    </row>
    <row r="178" spans="6:6" ht="15.5">
      <c r="F178" s="36"/>
    </row>
    <row r="179" spans="6:6" ht="15.5">
      <c r="F179" s="36"/>
    </row>
    <row r="180" spans="6:6" ht="15.5">
      <c r="F180" s="36"/>
    </row>
    <row r="181" spans="6:6" ht="15.5">
      <c r="F181" s="36"/>
    </row>
    <row r="182" spans="6:6" ht="15.5">
      <c r="F182" s="36"/>
    </row>
    <row r="183" spans="6:6" ht="15.5">
      <c r="F183" s="36"/>
    </row>
    <row r="184" spans="6:6" ht="15.5">
      <c r="F184" s="36"/>
    </row>
    <row r="185" spans="6:6" ht="15.5">
      <c r="F185" s="36"/>
    </row>
    <row r="186" spans="6:6" ht="15.5">
      <c r="F186" s="36"/>
    </row>
    <row r="187" spans="6:6" ht="15.5">
      <c r="F187" s="36"/>
    </row>
    <row r="188" spans="6:6" ht="15.5">
      <c r="F188" s="36"/>
    </row>
    <row r="189" spans="6:6" ht="15.5">
      <c r="F189" s="36"/>
    </row>
    <row r="190" spans="6:6" ht="15.5">
      <c r="F190" s="36"/>
    </row>
    <row r="191" spans="6:6" ht="15.5">
      <c r="F191" s="36"/>
    </row>
    <row r="192" spans="6:6" ht="15.5">
      <c r="F192" s="36"/>
    </row>
    <row r="193" spans="6:6" ht="15.5">
      <c r="F193" s="36"/>
    </row>
    <row r="194" spans="6:6" ht="15.5">
      <c r="F194" s="36"/>
    </row>
    <row r="195" spans="6:6" ht="15.5">
      <c r="F195" s="36"/>
    </row>
    <row r="196" spans="6:6" ht="15.5">
      <c r="F196" s="36"/>
    </row>
    <row r="197" spans="6:6" ht="15.5">
      <c r="F197" s="36"/>
    </row>
    <row r="198" spans="6:6" ht="15.5">
      <c r="F198" s="36"/>
    </row>
    <row r="199" spans="6:6" ht="15.5">
      <c r="F199" s="36"/>
    </row>
    <row r="200" spans="6:6" ht="15.5">
      <c r="F200" s="36"/>
    </row>
    <row r="201" spans="6:6" ht="15.5">
      <c r="F201" s="36"/>
    </row>
    <row r="202" spans="6:6" ht="15.5">
      <c r="F202" s="36"/>
    </row>
    <row r="203" spans="6:6" ht="15.5">
      <c r="F203" s="36"/>
    </row>
    <row r="204" spans="6:6" ht="15.5">
      <c r="F204" s="36"/>
    </row>
    <row r="205" spans="6:6" ht="15.5">
      <c r="F205" s="36"/>
    </row>
    <row r="206" spans="6:6" ht="15.5">
      <c r="F206" s="36"/>
    </row>
    <row r="207" spans="6:6" ht="15.5">
      <c r="F207" s="36"/>
    </row>
    <row r="208" spans="6:6" ht="15.5">
      <c r="F208" s="36"/>
    </row>
    <row r="209" spans="6:6" ht="15.5">
      <c r="F209" s="36"/>
    </row>
    <row r="210" spans="6:6" ht="15.5">
      <c r="F210" s="36"/>
    </row>
    <row r="211" spans="6:6" ht="15.5">
      <c r="F211" s="36"/>
    </row>
    <row r="212" spans="6:6" ht="15.5">
      <c r="F212" s="36"/>
    </row>
    <row r="213" spans="6:6" ht="15.5">
      <c r="F213" s="36"/>
    </row>
    <row r="214" spans="6:6" ht="15.5">
      <c r="F214" s="36"/>
    </row>
    <row r="215" spans="6:6" ht="15.5">
      <c r="F215" s="36"/>
    </row>
    <row r="216" spans="6:6" ht="15.5">
      <c r="F216" s="36"/>
    </row>
    <row r="217" spans="6:6" ht="15.5">
      <c r="F217" s="36"/>
    </row>
    <row r="218" spans="6:6" ht="15.5">
      <c r="F218" s="36"/>
    </row>
    <row r="219" spans="6:6" ht="15.5">
      <c r="F219" s="36"/>
    </row>
    <row r="220" spans="6:6" ht="15.5">
      <c r="F220" s="36"/>
    </row>
    <row r="221" spans="6:6" ht="15.5">
      <c r="F221" s="36"/>
    </row>
    <row r="222" spans="6:6" ht="15.5">
      <c r="F222" s="36"/>
    </row>
    <row r="223" spans="6:6" ht="15.5">
      <c r="F223" s="36"/>
    </row>
    <row r="224" spans="6:6" ht="15.5">
      <c r="F224" s="36"/>
    </row>
    <row r="225" spans="6:6" ht="15.5">
      <c r="F225" s="36"/>
    </row>
    <row r="226" spans="6:6" ht="15.5">
      <c r="F226" s="36"/>
    </row>
    <row r="227" spans="6:6" ht="15.5">
      <c r="F227" s="36"/>
    </row>
    <row r="228" spans="6:6" ht="15.5">
      <c r="F228" s="36"/>
    </row>
    <row r="229" spans="6:6" ht="15.5">
      <c r="F229" s="36"/>
    </row>
    <row r="230" spans="6:6" ht="15.5">
      <c r="F230" s="36"/>
    </row>
    <row r="231" spans="6:6" ht="15.5">
      <c r="F231" s="36"/>
    </row>
    <row r="232" spans="6:6" ht="15.5">
      <c r="F232" s="36"/>
    </row>
    <row r="233" spans="6:6" ht="15.5">
      <c r="F233" s="36"/>
    </row>
    <row r="234" spans="6:6" ht="15.5">
      <c r="F234" s="36"/>
    </row>
    <row r="235" spans="6:6" ht="15.5">
      <c r="F235" s="36"/>
    </row>
    <row r="236" spans="6:6" ht="15.5">
      <c r="F236" s="36"/>
    </row>
  </sheetData>
  <autoFilter ref="B9:G27" xr:uid="{C4F0D4DC-CC64-A944-B89D-8363756059BB}">
    <sortState xmlns:xlrd2="http://schemas.microsoft.com/office/spreadsheetml/2017/richdata2" ref="B10:G27">
      <sortCondition descending="1" ref="F9:F27"/>
    </sortState>
  </autoFilter>
  <mergeCells count="6">
    <mergeCell ref="B73:C73"/>
    <mergeCell ref="AC13:AE14"/>
    <mergeCell ref="AC42:AE43"/>
    <mergeCell ref="B61:C61"/>
    <mergeCell ref="B67:C67"/>
    <mergeCell ref="B70:C70"/>
  </mergeCells>
  <pageMargins left="0.39370078740157483" right="0.39370078740157483" top="0.19685039370078741" bottom="0.39370078740157483" header="0" footer="0"/>
  <pageSetup paperSize="9" scale="4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235"/>
  <sheetViews>
    <sheetView topLeftCell="A2" workbookViewId="0">
      <selection activeCell="E15" sqref="E15"/>
    </sheetView>
  </sheetViews>
  <sheetFormatPr defaultColWidth="9.1796875" defaultRowHeight="13"/>
  <cols>
    <col min="1" max="1" width="8.1796875" style="3" customWidth="1"/>
    <col min="2" max="2" width="24.453125" style="3" customWidth="1"/>
    <col min="3" max="3" width="3.6328125" style="45" customWidth="1"/>
    <col min="4" max="4" width="9.81640625" style="45" customWidth="1"/>
    <col min="5" max="5" width="29.08984375" style="3" customWidth="1"/>
    <col min="6" max="6" width="11.36328125" style="45" customWidth="1"/>
    <col min="7" max="7" width="18.1796875" style="3" customWidth="1"/>
    <col min="8" max="8" width="14.26953125" style="3" customWidth="1"/>
    <col min="9" max="9" width="3.7265625" style="3" customWidth="1"/>
    <col min="10" max="10" width="7.1796875" style="3" bestFit="1" customWidth="1"/>
    <col min="11" max="11" width="3" style="3" customWidth="1"/>
    <col min="12" max="12" width="6.7265625" style="3" customWidth="1"/>
    <col min="13" max="26" width="3" style="3" customWidth="1"/>
    <col min="27" max="27" width="3.7265625" style="3" customWidth="1"/>
    <col min="28" max="28" width="4.26953125" style="3" customWidth="1"/>
    <col min="29" max="29" width="2" style="3" customWidth="1"/>
    <col min="30" max="33" width="2.81640625" style="3" customWidth="1"/>
    <col min="34" max="34" width="1.81640625" style="3" customWidth="1"/>
    <col min="35" max="35" width="2" style="3" customWidth="1"/>
    <col min="36" max="36" width="2.54296875" style="3" customWidth="1"/>
    <col min="37" max="16384" width="9.1796875" style="3"/>
  </cols>
  <sheetData>
    <row r="1" spans="1:38" ht="48.75" customHeight="1"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9"/>
    </row>
    <row r="2" spans="1:38" ht="36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L2" s="39"/>
    </row>
    <row r="3" spans="1:38" ht="20.25" customHeight="1">
      <c r="B3" s="8"/>
      <c r="C3" s="33"/>
      <c r="D3" s="33"/>
      <c r="E3" s="8"/>
      <c r="F3" s="33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10"/>
      <c r="AC3" s="9"/>
      <c r="AD3" s="10"/>
      <c r="AE3" s="8"/>
      <c r="AF3" s="11"/>
      <c r="AG3" s="9"/>
      <c r="AH3" s="9"/>
      <c r="AI3" s="38"/>
      <c r="AJ3" s="38"/>
      <c r="AL3" s="39"/>
    </row>
    <row r="4" spans="1:38" ht="20.25" customHeight="1">
      <c r="B4" s="8"/>
      <c r="C4" s="33"/>
      <c r="D4" s="33"/>
      <c r="E4" s="8"/>
      <c r="F4" s="33"/>
      <c r="G4" s="8"/>
      <c r="H4" s="8"/>
      <c r="I4" s="8"/>
      <c r="J4" s="8"/>
      <c r="K4" s="8"/>
      <c r="L4" s="8"/>
      <c r="M4" s="8"/>
      <c r="N4" s="8"/>
      <c r="O4" s="8"/>
      <c r="P4" s="8"/>
      <c r="Q4" s="11" t="s">
        <v>43</v>
      </c>
      <c r="R4" s="12"/>
      <c r="S4" s="8"/>
      <c r="T4" s="8"/>
      <c r="U4" s="8"/>
      <c r="V4" s="8"/>
      <c r="W4" s="8"/>
      <c r="X4" s="8"/>
      <c r="Y4" s="8"/>
      <c r="Z4" s="8"/>
      <c r="AA4" s="8"/>
      <c r="AB4" s="11"/>
      <c r="AC4" s="8"/>
      <c r="AD4" s="11"/>
      <c r="AE4" s="8"/>
      <c r="AF4" s="7"/>
      <c r="AG4" s="7"/>
      <c r="AH4" s="7"/>
      <c r="AJ4" s="38"/>
    </row>
    <row r="5" spans="1:38" ht="20.25" customHeight="1">
      <c r="B5" s="8"/>
      <c r="C5" s="33"/>
      <c r="D5" s="33"/>
      <c r="E5" s="8"/>
      <c r="F5" s="3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"/>
      <c r="AG5" s="8"/>
      <c r="AH5" s="8"/>
      <c r="AJ5" s="38"/>
    </row>
    <row r="6" spans="1:38" ht="20.25" customHeight="1">
      <c r="B6" s="8"/>
      <c r="C6" s="33"/>
      <c r="D6" s="33"/>
      <c r="E6" s="8"/>
      <c r="F6" s="3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"/>
      <c r="AG6" s="8"/>
      <c r="AH6" s="8"/>
      <c r="AJ6" s="38"/>
    </row>
    <row r="7" spans="1:38" ht="20.25" customHeight="1">
      <c r="B7" s="25" t="s">
        <v>6</v>
      </c>
      <c r="C7" s="97"/>
      <c r="D7" s="97"/>
      <c r="E7" s="25"/>
      <c r="F7" s="97"/>
      <c r="G7" s="25"/>
      <c r="H7" s="25"/>
      <c r="I7" s="8"/>
      <c r="J7" s="8"/>
      <c r="K7" s="8"/>
      <c r="L7" s="8"/>
      <c r="M7" s="8"/>
      <c r="N7" s="8"/>
      <c r="O7" s="8"/>
      <c r="P7" s="8"/>
      <c r="Q7" s="8"/>
      <c r="R7" s="12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1"/>
      <c r="AG7" s="8"/>
      <c r="AH7" s="8"/>
      <c r="AJ7" s="38"/>
    </row>
    <row r="8" spans="1:38" ht="20.25" customHeight="1">
      <c r="B8" s="8"/>
      <c r="C8" s="33"/>
      <c r="D8" s="33"/>
      <c r="E8" s="8"/>
      <c r="F8" s="33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8"/>
      <c r="AD8" s="8"/>
      <c r="AE8" s="8"/>
      <c r="AF8" s="11"/>
      <c r="AG8" s="8"/>
      <c r="AH8" s="7"/>
      <c r="AI8" s="2"/>
      <c r="AJ8" s="38"/>
    </row>
    <row r="9" spans="1:38" s="41" customFormat="1" ht="15" customHeight="1">
      <c r="A9" s="40" t="s">
        <v>2</v>
      </c>
      <c r="B9" s="22" t="s">
        <v>118</v>
      </c>
      <c r="C9" s="23"/>
      <c r="D9" s="23" t="s">
        <v>115</v>
      </c>
      <c r="E9" s="22" t="s">
        <v>119</v>
      </c>
      <c r="F9" s="23" t="s">
        <v>116</v>
      </c>
      <c r="G9" s="22" t="s">
        <v>1</v>
      </c>
      <c r="H9" s="23" t="s">
        <v>3</v>
      </c>
      <c r="I9" s="22"/>
      <c r="J9" s="23"/>
      <c r="K9" s="22"/>
      <c r="L9" s="24"/>
      <c r="M9" s="21"/>
      <c r="N9" s="19"/>
      <c r="O9" s="19"/>
      <c r="P9" s="19"/>
      <c r="Q9" s="19"/>
      <c r="R9" s="2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8" ht="15" customHeight="1">
      <c r="A10" s="26">
        <v>1</v>
      </c>
      <c r="B10" s="57" t="s">
        <v>96</v>
      </c>
      <c r="C10" s="54" t="s">
        <v>117</v>
      </c>
      <c r="D10" s="55">
        <v>1148</v>
      </c>
      <c r="E10" s="57" t="s">
        <v>25</v>
      </c>
      <c r="F10" s="55">
        <v>1055</v>
      </c>
      <c r="G10" s="57" t="s">
        <v>94</v>
      </c>
      <c r="H10" s="54">
        <f>SUM(D10+F10)</f>
        <v>2203</v>
      </c>
      <c r="I10" s="54"/>
      <c r="J10" s="94"/>
      <c r="K10" s="30"/>
      <c r="L10" s="3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J10" s="38"/>
    </row>
    <row r="11" spans="1:38" ht="15" customHeight="1">
      <c r="A11" s="26">
        <v>2</v>
      </c>
      <c r="B11" s="53" t="s">
        <v>73</v>
      </c>
      <c r="C11" s="54" t="s">
        <v>117</v>
      </c>
      <c r="D11" s="54">
        <v>951</v>
      </c>
      <c r="E11" s="53" t="s">
        <v>74</v>
      </c>
      <c r="F11" s="54">
        <v>1117</v>
      </c>
      <c r="G11" s="93" t="s">
        <v>70</v>
      </c>
      <c r="H11" s="54">
        <f>SUM(D11+F11)</f>
        <v>2068</v>
      </c>
      <c r="I11" s="57"/>
      <c r="J11" s="95"/>
      <c r="K11" s="31"/>
      <c r="L11" s="3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6"/>
      <c r="AB11" s="17"/>
      <c r="AC11" s="15"/>
      <c r="AD11" s="14"/>
      <c r="AE11" s="14"/>
      <c r="AF11" s="14"/>
      <c r="AG11" s="14"/>
      <c r="AH11" s="14"/>
      <c r="AI11" s="2"/>
    </row>
    <row r="12" spans="1:38" ht="15" customHeight="1">
      <c r="A12" s="26">
        <v>3</v>
      </c>
      <c r="E12" s="57"/>
      <c r="F12" s="55"/>
      <c r="G12" s="57"/>
      <c r="H12" s="96"/>
      <c r="I12" s="57"/>
      <c r="J12" s="31"/>
      <c r="K12" s="31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"/>
      <c r="AG12" s="52"/>
      <c r="AH12" s="52"/>
      <c r="AI12" s="2"/>
    </row>
    <row r="13" spans="1:38" ht="15" customHeight="1">
      <c r="A13" s="26"/>
      <c r="B13" s="50"/>
      <c r="C13" s="46"/>
      <c r="D13" s="46"/>
      <c r="E13" s="50"/>
      <c r="F13" s="46"/>
      <c r="G13" s="49"/>
      <c r="H13" s="46"/>
      <c r="I13" s="29"/>
      <c r="J13" s="31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2"/>
      <c r="AG13" s="52"/>
      <c r="AH13" s="52"/>
      <c r="AI13" s="2"/>
    </row>
    <row r="14" spans="1:38" ht="15" customHeight="1">
      <c r="A14" s="26"/>
      <c r="H14" s="46"/>
      <c r="I14" s="29"/>
      <c r="J14" s="31"/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8"/>
      <c r="AC14" s="6"/>
      <c r="AD14" s="6"/>
      <c r="AE14" s="6"/>
      <c r="AF14" s="6"/>
      <c r="AG14" s="6"/>
      <c r="AH14" s="6"/>
      <c r="AI14" s="2"/>
    </row>
    <row r="15" spans="1:38" ht="15" customHeight="1">
      <c r="A15" s="26"/>
      <c r="B15" s="48"/>
      <c r="C15" s="46"/>
      <c r="D15" s="46"/>
      <c r="E15" s="48"/>
      <c r="F15" s="46"/>
      <c r="G15" s="48"/>
      <c r="H15" s="46"/>
      <c r="I15" s="29"/>
      <c r="J15" s="31"/>
      <c r="K15" s="31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"/>
    </row>
    <row r="16" spans="1:38" ht="15" customHeight="1">
      <c r="A16" s="26"/>
      <c r="B16" s="42"/>
      <c r="C16" s="37"/>
      <c r="D16" s="37"/>
      <c r="E16" s="42"/>
      <c r="F16" s="37"/>
      <c r="G16" s="42"/>
      <c r="H16" s="37"/>
      <c r="I16" s="6"/>
      <c r="J16" s="16"/>
      <c r="K16" s="16"/>
      <c r="L16" s="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"/>
    </row>
    <row r="17" spans="1:35" ht="15" customHeight="1">
      <c r="A17" s="26"/>
      <c r="B17" s="42"/>
      <c r="C17" s="37"/>
      <c r="D17" s="37"/>
      <c r="E17" s="42"/>
      <c r="F17" s="37"/>
      <c r="G17" s="42"/>
      <c r="H17" s="37"/>
      <c r="I17" s="6"/>
      <c r="J17" s="16"/>
      <c r="K17" s="16"/>
      <c r="L17" s="1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8"/>
      <c r="AC17" s="6"/>
      <c r="AD17" s="6"/>
      <c r="AE17" s="6"/>
      <c r="AF17" s="6"/>
      <c r="AG17" s="6"/>
      <c r="AH17" s="6"/>
      <c r="AI17" s="2"/>
    </row>
    <row r="18" spans="1:35" ht="15" customHeight="1">
      <c r="A18" s="26"/>
      <c r="B18" s="42"/>
      <c r="C18" s="37"/>
      <c r="D18" s="37"/>
      <c r="E18" s="42"/>
      <c r="F18" s="37"/>
      <c r="G18" s="42"/>
      <c r="H18" s="37"/>
      <c r="I18" s="6"/>
      <c r="J18" s="16"/>
      <c r="K18" s="16"/>
      <c r="L18" s="1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"/>
    </row>
    <row r="19" spans="1:35" ht="15" customHeight="1">
      <c r="A19" s="26"/>
      <c r="B19" s="42"/>
      <c r="C19" s="37"/>
      <c r="D19" s="37"/>
      <c r="E19" s="42"/>
      <c r="F19" s="37"/>
      <c r="G19" s="42"/>
      <c r="H19" s="37"/>
      <c r="I19" s="6"/>
      <c r="J19" s="16"/>
      <c r="K19" s="16"/>
      <c r="L19" s="1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"/>
    </row>
    <row r="20" spans="1:35" ht="15" customHeight="1">
      <c r="A20" s="26"/>
      <c r="B20" s="42"/>
      <c r="C20" s="37"/>
      <c r="D20" s="37"/>
      <c r="E20" s="42"/>
      <c r="F20" s="37"/>
      <c r="G20" s="42"/>
      <c r="H20" s="37"/>
      <c r="I20" s="6"/>
      <c r="J20" s="16"/>
      <c r="K20" s="16"/>
      <c r="L20" s="1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8"/>
      <c r="AC20" s="6"/>
      <c r="AD20" s="6"/>
      <c r="AE20" s="6"/>
      <c r="AF20" s="6"/>
      <c r="AG20" s="6"/>
      <c r="AH20" s="6"/>
      <c r="AI20" s="2"/>
    </row>
    <row r="21" spans="1:35" ht="15" customHeight="1">
      <c r="A21" s="26"/>
      <c r="B21" s="42"/>
      <c r="C21" s="37"/>
      <c r="D21" s="37"/>
      <c r="E21" s="42"/>
      <c r="F21" s="37"/>
      <c r="G21" s="42"/>
      <c r="H21" s="37"/>
      <c r="I21" s="6"/>
      <c r="J21" s="16"/>
      <c r="K21" s="16"/>
      <c r="L21" s="1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"/>
    </row>
    <row r="22" spans="1:35" ht="15" customHeight="1">
      <c r="A22" s="26"/>
      <c r="B22" s="42"/>
      <c r="C22" s="37"/>
      <c r="D22" s="37"/>
      <c r="E22" s="42"/>
      <c r="F22" s="37"/>
      <c r="G22" s="42"/>
      <c r="H22" s="37"/>
      <c r="I22" s="6"/>
      <c r="J22" s="16"/>
      <c r="K22" s="16"/>
      <c r="L22" s="1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"/>
    </row>
    <row r="23" spans="1:35" ht="15" customHeight="1">
      <c r="A23" s="30"/>
      <c r="B23" s="42"/>
      <c r="C23" s="37"/>
      <c r="D23" s="37"/>
      <c r="E23" s="42"/>
      <c r="F23" s="37"/>
      <c r="G23" s="42"/>
      <c r="H23" s="37"/>
      <c r="I23" s="6"/>
      <c r="J23" s="16"/>
      <c r="K23" s="16"/>
      <c r="L23" s="1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8"/>
      <c r="AC23" s="6"/>
      <c r="AD23" s="6"/>
      <c r="AE23" s="6"/>
      <c r="AF23" s="6"/>
      <c r="AG23" s="6"/>
      <c r="AH23" s="6"/>
      <c r="AI23" s="2"/>
    </row>
    <row r="24" spans="1:35" ht="15" customHeight="1">
      <c r="A24" s="43"/>
      <c r="B24" s="42"/>
      <c r="C24" s="37"/>
      <c r="D24" s="37"/>
      <c r="E24" s="42"/>
      <c r="F24" s="37"/>
      <c r="G24" s="42"/>
      <c r="H24" s="37"/>
      <c r="I24" s="6"/>
      <c r="J24" s="16"/>
      <c r="K24" s="16"/>
      <c r="L24" s="1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2"/>
    </row>
    <row r="25" spans="1:35" ht="15" customHeight="1">
      <c r="A25" s="43"/>
      <c r="B25" s="42"/>
      <c r="C25" s="37"/>
      <c r="D25" s="37"/>
      <c r="E25" s="42"/>
      <c r="F25" s="37"/>
      <c r="G25" s="42"/>
      <c r="H25" s="37"/>
      <c r="I25" s="6"/>
      <c r="J25" s="16"/>
      <c r="K25" s="16"/>
      <c r="L25" s="1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"/>
    </row>
    <row r="26" spans="1:35" ht="15" customHeight="1">
      <c r="A26" s="43"/>
      <c r="B26" s="42"/>
      <c r="C26" s="37"/>
      <c r="D26" s="37"/>
      <c r="E26" s="42"/>
      <c r="F26" s="37"/>
      <c r="G26" s="42"/>
      <c r="H26" s="37"/>
      <c r="I26" s="6"/>
      <c r="J26" s="16"/>
      <c r="K26" s="16"/>
      <c r="L26" s="1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8"/>
      <c r="AC26" s="6"/>
      <c r="AD26" s="6"/>
      <c r="AE26" s="6"/>
      <c r="AF26" s="6"/>
      <c r="AG26" s="6"/>
      <c r="AH26" s="6"/>
      <c r="AI26" s="2"/>
    </row>
    <row r="27" spans="1:35" ht="15" customHeight="1">
      <c r="A27" s="43"/>
      <c r="B27" s="60"/>
      <c r="C27" s="61"/>
      <c r="D27" s="61"/>
      <c r="E27" s="60"/>
      <c r="F27" s="61"/>
      <c r="G27" s="60"/>
      <c r="H27" s="61"/>
      <c r="I27" s="62"/>
      <c r="J27" s="16"/>
      <c r="K27" s="16"/>
      <c r="L27" s="1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"/>
    </row>
    <row r="28" spans="1:35" ht="15" customHeight="1">
      <c r="A28" s="43"/>
      <c r="B28" s="60"/>
      <c r="C28" s="61"/>
      <c r="D28" s="61"/>
      <c r="E28" s="60"/>
      <c r="F28" s="61"/>
      <c r="G28" s="60"/>
      <c r="H28" s="61"/>
      <c r="I28" s="62"/>
      <c r="J28" s="16"/>
      <c r="K28" s="16"/>
      <c r="L28" s="1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"/>
    </row>
    <row r="29" spans="1:35" ht="15" customHeight="1">
      <c r="A29" s="43"/>
      <c r="B29" s="60"/>
      <c r="C29" s="61"/>
      <c r="D29" s="61"/>
      <c r="E29" s="60"/>
      <c r="F29" s="61"/>
      <c r="G29" s="60"/>
      <c r="H29" s="61"/>
      <c r="I29" s="62"/>
      <c r="J29" s="16"/>
      <c r="K29" s="16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"/>
    </row>
    <row r="30" spans="1:35" ht="15" customHeight="1">
      <c r="A30" s="43"/>
      <c r="B30" s="60"/>
      <c r="C30" s="61"/>
      <c r="D30" s="61"/>
      <c r="E30" s="60"/>
      <c r="F30" s="61"/>
      <c r="G30" s="60"/>
      <c r="H30" s="61"/>
      <c r="I30" s="62"/>
      <c r="J30" s="16"/>
      <c r="K30" s="16"/>
      <c r="L30" s="1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3"/>
      <c r="AC30" s="6"/>
      <c r="AD30" s="6"/>
      <c r="AE30" s="6"/>
      <c r="AF30" s="6"/>
      <c r="AG30" s="6"/>
      <c r="AH30" s="6"/>
      <c r="AI30" s="2"/>
    </row>
    <row r="31" spans="1:35" ht="15" customHeight="1">
      <c r="A31" s="43"/>
      <c r="B31" s="60"/>
      <c r="C31" s="61"/>
      <c r="D31" s="61"/>
      <c r="E31" s="60"/>
      <c r="F31" s="61"/>
      <c r="G31" s="60"/>
      <c r="H31" s="61"/>
      <c r="I31" s="62"/>
      <c r="J31" s="16"/>
      <c r="K31" s="16"/>
      <c r="L31" s="1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"/>
    </row>
    <row r="32" spans="1:35" ht="15" customHeight="1">
      <c r="A32" s="43"/>
      <c r="B32" s="60"/>
      <c r="C32" s="61"/>
      <c r="D32" s="61"/>
      <c r="E32" s="60"/>
      <c r="F32" s="61"/>
      <c r="G32" s="60"/>
      <c r="H32" s="61"/>
      <c r="I32" s="62"/>
      <c r="J32" s="16"/>
      <c r="K32" s="16"/>
      <c r="L32" s="1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7"/>
    </row>
    <row r="33" spans="1:36" ht="15" customHeight="1">
      <c r="A33" s="43"/>
      <c r="B33" s="60"/>
      <c r="C33" s="61"/>
      <c r="D33" s="61"/>
      <c r="E33" s="60"/>
      <c r="F33" s="61"/>
      <c r="G33" s="60"/>
      <c r="H33" s="61"/>
      <c r="I33" s="63"/>
      <c r="J33" s="32"/>
      <c r="K33" s="32"/>
      <c r="L33" s="32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9"/>
      <c r="Y33" s="9"/>
      <c r="Z33" s="9"/>
      <c r="AA33" s="9"/>
      <c r="AB33" s="10"/>
      <c r="AC33" s="9"/>
      <c r="AD33" s="10"/>
      <c r="AE33" s="8"/>
      <c r="AF33" s="11"/>
      <c r="AG33" s="9"/>
      <c r="AH33" s="9"/>
      <c r="AI33" s="38"/>
      <c r="AJ33" s="38"/>
    </row>
    <row r="34" spans="1:36" ht="15" customHeight="1">
      <c r="A34" s="43"/>
      <c r="B34" s="60"/>
      <c r="C34" s="61"/>
      <c r="D34" s="61"/>
      <c r="E34" s="60"/>
      <c r="F34" s="61"/>
      <c r="G34" s="60"/>
      <c r="H34" s="61"/>
      <c r="I34" s="64"/>
      <c r="J34" s="33"/>
      <c r="K34" s="33"/>
      <c r="L34" s="33"/>
      <c r="M34" s="8"/>
      <c r="N34" s="8"/>
      <c r="O34" s="8"/>
      <c r="P34" s="8"/>
      <c r="Q34" s="8"/>
      <c r="R34" s="12"/>
      <c r="S34" s="8"/>
      <c r="T34" s="8"/>
      <c r="U34" s="8"/>
      <c r="V34" s="8"/>
      <c r="W34" s="8"/>
      <c r="X34" s="8"/>
      <c r="Y34" s="8"/>
      <c r="Z34" s="8"/>
      <c r="AA34" s="8"/>
      <c r="AB34" s="11"/>
      <c r="AC34" s="8"/>
      <c r="AD34" s="11"/>
      <c r="AE34" s="8"/>
      <c r="AF34" s="7"/>
      <c r="AG34" s="7"/>
      <c r="AH34" s="7"/>
      <c r="AJ34" s="38"/>
    </row>
    <row r="35" spans="1:36" ht="15" customHeight="1">
      <c r="A35" s="43"/>
      <c r="B35" s="60"/>
      <c r="C35" s="61"/>
      <c r="D35" s="61"/>
      <c r="E35" s="60"/>
      <c r="F35" s="61"/>
      <c r="G35" s="60"/>
      <c r="H35" s="61"/>
      <c r="I35" s="64"/>
      <c r="J35" s="33"/>
      <c r="K35" s="33"/>
      <c r="L35" s="33"/>
      <c r="M35" s="8"/>
      <c r="N35" s="8"/>
      <c r="O35" s="8"/>
      <c r="P35" s="8"/>
      <c r="Q35" s="8"/>
      <c r="R35" s="1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1"/>
      <c r="AG35" s="8"/>
      <c r="AH35" s="8"/>
      <c r="AJ35" s="38"/>
    </row>
    <row r="36" spans="1:36" ht="15" customHeight="1">
      <c r="A36" s="43"/>
      <c r="B36" s="60"/>
      <c r="C36" s="61"/>
      <c r="D36" s="61"/>
      <c r="E36" s="60"/>
      <c r="F36" s="61"/>
      <c r="G36" s="60"/>
      <c r="H36" s="61"/>
      <c r="I36" s="64"/>
      <c r="J36" s="33"/>
      <c r="K36" s="33"/>
      <c r="L36" s="3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1"/>
      <c r="AG36" s="8"/>
      <c r="AH36" s="8"/>
      <c r="AJ36" s="38"/>
    </row>
    <row r="37" spans="1:36" ht="15" customHeight="1">
      <c r="A37" s="43"/>
      <c r="B37" s="60"/>
      <c r="C37" s="61"/>
      <c r="D37" s="61"/>
      <c r="E37" s="60"/>
      <c r="F37" s="61"/>
      <c r="G37" s="60"/>
      <c r="H37" s="61"/>
      <c r="I37" s="64"/>
      <c r="J37" s="33"/>
      <c r="K37" s="33"/>
      <c r="L37" s="33"/>
      <c r="M37" s="8"/>
      <c r="N37" s="8"/>
      <c r="O37" s="8"/>
      <c r="P37" s="8"/>
      <c r="Q37" s="8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J37" s="38"/>
    </row>
    <row r="38" spans="1:36" ht="15" customHeight="1">
      <c r="A38" s="43"/>
      <c r="B38" s="60"/>
      <c r="C38" s="61"/>
      <c r="D38" s="61"/>
      <c r="E38" s="60"/>
      <c r="F38" s="61"/>
      <c r="G38" s="60"/>
      <c r="H38" s="61"/>
      <c r="I38" s="64"/>
      <c r="J38" s="33"/>
      <c r="K38" s="33"/>
      <c r="L38" s="3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J38" s="38"/>
    </row>
    <row r="39" spans="1:36" ht="15" customHeight="1">
      <c r="A39" s="43"/>
      <c r="B39" s="60"/>
      <c r="C39" s="61"/>
      <c r="D39" s="61"/>
      <c r="E39" s="60"/>
      <c r="F39" s="61"/>
      <c r="G39" s="60"/>
      <c r="H39" s="60"/>
      <c r="I39" s="65"/>
      <c r="J39" s="17"/>
      <c r="K39" s="17"/>
      <c r="L39" s="17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4"/>
      <c r="AE39" s="14"/>
      <c r="AF39" s="14"/>
      <c r="AG39" s="14"/>
      <c r="AH39" s="14"/>
      <c r="AI39" s="2"/>
    </row>
    <row r="40" spans="1:36" ht="15" customHeight="1">
      <c r="A40" s="43"/>
      <c r="B40" s="60"/>
      <c r="C40" s="61"/>
      <c r="D40" s="61"/>
      <c r="E40" s="60"/>
      <c r="F40" s="61"/>
      <c r="G40" s="60"/>
      <c r="H40" s="60"/>
      <c r="I40" s="62"/>
      <c r="J40" s="16"/>
      <c r="K40" s="16"/>
      <c r="L40" s="1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6"/>
      <c r="AB40" s="14"/>
      <c r="AC40" s="15"/>
      <c r="AD40" s="14"/>
      <c r="AE40" s="14"/>
      <c r="AF40" s="14"/>
      <c r="AG40" s="14"/>
      <c r="AH40" s="14"/>
      <c r="AI40" s="2"/>
    </row>
    <row r="41" spans="1:36" ht="15" customHeight="1">
      <c r="A41" s="43"/>
      <c r="B41" s="60"/>
      <c r="C41" s="61"/>
      <c r="D41" s="61"/>
      <c r="E41" s="60"/>
      <c r="F41" s="61"/>
      <c r="G41" s="60"/>
      <c r="H41" s="60"/>
      <c r="I41" s="62"/>
      <c r="J41" s="16"/>
      <c r="K41" s="16"/>
      <c r="L41" s="1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52"/>
      <c r="AG41" s="52"/>
      <c r="AH41" s="52"/>
      <c r="AI41" s="2"/>
    </row>
    <row r="42" spans="1:36" ht="15" customHeight="1">
      <c r="A42" s="43"/>
      <c r="B42" s="60"/>
      <c r="C42" s="61"/>
      <c r="D42" s="61"/>
      <c r="E42" s="60"/>
      <c r="F42" s="61"/>
      <c r="G42" s="60"/>
      <c r="H42" s="60"/>
      <c r="I42" s="62"/>
      <c r="J42" s="16"/>
      <c r="K42" s="16"/>
      <c r="L42" s="1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52"/>
      <c r="AG42" s="52"/>
      <c r="AH42" s="52"/>
      <c r="AI42" s="2"/>
    </row>
    <row r="43" spans="1:36" ht="15" customHeight="1">
      <c r="A43" s="43"/>
      <c r="B43" s="60"/>
      <c r="C43" s="61"/>
      <c r="D43" s="61"/>
      <c r="E43" s="60"/>
      <c r="F43" s="61"/>
      <c r="G43" s="60"/>
      <c r="H43" s="60"/>
      <c r="I43" s="62"/>
      <c r="J43" s="16"/>
      <c r="K43" s="16"/>
      <c r="L43" s="1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18"/>
      <c r="AC43" s="6"/>
      <c r="AD43" s="6"/>
      <c r="AE43" s="6"/>
      <c r="AF43" s="6"/>
      <c r="AG43" s="6"/>
      <c r="AH43" s="6"/>
      <c r="AI43" s="2"/>
    </row>
    <row r="44" spans="1:36" ht="15" customHeight="1">
      <c r="A44" s="43"/>
      <c r="B44" s="60"/>
      <c r="C44" s="61"/>
      <c r="D44" s="61"/>
      <c r="E44" s="60"/>
      <c r="F44" s="61"/>
      <c r="G44" s="60"/>
      <c r="H44" s="60"/>
      <c r="I44" s="62"/>
      <c r="J44" s="16"/>
      <c r="K44" s="16"/>
      <c r="L44" s="1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2"/>
    </row>
    <row r="45" spans="1:36" ht="15" customHeight="1">
      <c r="A45" s="43"/>
      <c r="B45" s="60"/>
      <c r="C45" s="61"/>
      <c r="D45" s="61"/>
      <c r="E45" s="60"/>
      <c r="F45" s="61"/>
      <c r="G45" s="60"/>
      <c r="H45" s="60"/>
      <c r="I45" s="62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2"/>
    </row>
    <row r="46" spans="1:36" ht="15" customHeight="1">
      <c r="A46" s="43"/>
      <c r="B46" s="60"/>
      <c r="C46" s="61"/>
      <c r="D46" s="61"/>
      <c r="E46" s="60"/>
      <c r="F46" s="61"/>
      <c r="G46" s="60"/>
      <c r="H46" s="60"/>
      <c r="I46" s="62"/>
      <c r="J46" s="16"/>
      <c r="K46" s="16"/>
      <c r="L46" s="1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8"/>
      <c r="AC46" s="6"/>
      <c r="AD46" s="6"/>
      <c r="AE46" s="6"/>
      <c r="AF46" s="6"/>
      <c r="AG46" s="6"/>
      <c r="AH46" s="6"/>
      <c r="AI46" s="2"/>
    </row>
    <row r="47" spans="1:36" ht="15" customHeight="1">
      <c r="A47" s="43"/>
      <c r="B47" s="60"/>
      <c r="C47" s="61"/>
      <c r="D47" s="61"/>
      <c r="E47" s="60"/>
      <c r="F47" s="61"/>
      <c r="G47" s="60"/>
      <c r="H47" s="60"/>
      <c r="I47" s="62"/>
      <c r="J47" s="16"/>
      <c r="K47" s="16"/>
      <c r="L47" s="1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"/>
    </row>
    <row r="48" spans="1:36" ht="15" customHeight="1">
      <c r="A48" s="43"/>
      <c r="B48" s="60"/>
      <c r="C48" s="61"/>
      <c r="D48" s="61"/>
      <c r="E48" s="60"/>
      <c r="F48" s="61"/>
      <c r="G48" s="60"/>
      <c r="H48" s="60"/>
      <c r="I48" s="62"/>
      <c r="J48" s="16"/>
      <c r="K48" s="16"/>
      <c r="L48" s="1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2"/>
    </row>
    <row r="49" spans="1:38" ht="15" customHeight="1">
      <c r="A49" s="43"/>
      <c r="B49" s="60"/>
      <c r="C49" s="61"/>
      <c r="D49" s="61"/>
      <c r="E49" s="60"/>
      <c r="F49" s="61"/>
      <c r="G49" s="60"/>
      <c r="H49" s="60"/>
      <c r="I49" s="62"/>
      <c r="J49" s="16"/>
      <c r="K49" s="16"/>
      <c r="L49" s="1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8"/>
      <c r="AC49" s="6"/>
      <c r="AD49" s="6"/>
      <c r="AE49" s="6"/>
      <c r="AF49" s="6"/>
      <c r="AG49" s="6"/>
      <c r="AH49" s="6"/>
      <c r="AI49" s="2"/>
    </row>
    <row r="50" spans="1:38" ht="15" customHeight="1">
      <c r="A50" s="43"/>
      <c r="B50" s="60"/>
      <c r="C50" s="61"/>
      <c r="D50" s="61"/>
      <c r="E50" s="60"/>
      <c r="F50" s="61"/>
      <c r="G50" s="60"/>
      <c r="H50" s="60"/>
      <c r="I50" s="62"/>
      <c r="J50" s="16"/>
      <c r="K50" s="16"/>
      <c r="L50" s="1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"/>
    </row>
    <row r="51" spans="1:38" ht="15" customHeight="1">
      <c r="A51" s="43"/>
      <c r="B51" s="60"/>
      <c r="C51" s="61"/>
      <c r="D51" s="61"/>
      <c r="E51" s="60"/>
      <c r="F51" s="61"/>
      <c r="G51" s="60"/>
      <c r="H51" s="60"/>
      <c r="I51" s="62"/>
      <c r="J51" s="16"/>
      <c r="K51" s="16"/>
      <c r="L51" s="1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2"/>
    </row>
    <row r="52" spans="1:38" ht="15" customHeight="1">
      <c r="A52" s="43"/>
      <c r="B52" s="60"/>
      <c r="C52" s="61"/>
      <c r="D52" s="61"/>
      <c r="E52" s="60"/>
      <c r="F52" s="61"/>
      <c r="G52" s="60"/>
      <c r="H52" s="60"/>
      <c r="I52" s="62"/>
      <c r="J52" s="16"/>
      <c r="K52" s="16"/>
      <c r="L52" s="1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8"/>
      <c r="AC52" s="6"/>
      <c r="AD52" s="6"/>
      <c r="AE52" s="6"/>
      <c r="AF52" s="6"/>
      <c r="AG52" s="6"/>
      <c r="AH52" s="6"/>
      <c r="AI52" s="2"/>
      <c r="AK52" s="4"/>
    </row>
    <row r="53" spans="1:38" ht="15" customHeight="1">
      <c r="A53" s="43"/>
      <c r="B53" s="60"/>
      <c r="C53" s="61"/>
      <c r="D53" s="61"/>
      <c r="E53" s="60"/>
      <c r="F53" s="61"/>
      <c r="G53" s="60"/>
      <c r="H53" s="60"/>
      <c r="I53" s="62"/>
      <c r="J53" s="16"/>
      <c r="K53" s="16"/>
      <c r="L53" s="1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2"/>
      <c r="AK53" s="4"/>
    </row>
    <row r="54" spans="1:38" ht="15" customHeight="1">
      <c r="A54" s="43"/>
      <c r="B54" s="60"/>
      <c r="C54" s="61"/>
      <c r="D54" s="61"/>
      <c r="E54" s="60"/>
      <c r="F54" s="61"/>
      <c r="G54" s="60"/>
      <c r="H54" s="60"/>
      <c r="I54" s="62"/>
      <c r="J54" s="16"/>
      <c r="K54" s="16"/>
      <c r="L54" s="1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2"/>
      <c r="AK54" s="4"/>
    </row>
    <row r="55" spans="1:38" ht="15" customHeight="1">
      <c r="A55" s="43"/>
      <c r="B55" s="60"/>
      <c r="C55" s="61"/>
      <c r="D55" s="61"/>
      <c r="E55" s="60"/>
      <c r="F55" s="61"/>
      <c r="G55" s="60"/>
      <c r="H55" s="60"/>
      <c r="I55" s="62"/>
      <c r="J55" s="16"/>
      <c r="K55" s="16"/>
      <c r="L55" s="1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8"/>
      <c r="AC55" s="6"/>
      <c r="AD55" s="6"/>
      <c r="AE55" s="6"/>
      <c r="AF55" s="6"/>
      <c r="AG55" s="6"/>
      <c r="AH55" s="6"/>
      <c r="AI55" s="2"/>
      <c r="AK55" s="4"/>
    </row>
    <row r="56" spans="1:38" ht="15" customHeight="1">
      <c r="A56" s="43"/>
      <c r="B56" s="60"/>
      <c r="C56" s="61"/>
      <c r="D56" s="61"/>
      <c r="E56" s="60"/>
      <c r="F56" s="61"/>
      <c r="G56" s="60"/>
      <c r="H56" s="60"/>
      <c r="I56" s="62"/>
      <c r="J56" s="16"/>
      <c r="K56" s="16"/>
      <c r="L56" s="1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2"/>
    </row>
    <row r="57" spans="1:38" ht="15" customHeight="1">
      <c r="A57" s="43"/>
      <c r="B57" s="60"/>
      <c r="C57" s="61"/>
      <c r="D57" s="61"/>
      <c r="E57" s="60"/>
      <c r="F57" s="61"/>
      <c r="G57" s="60"/>
      <c r="H57" s="60"/>
      <c r="I57" s="62"/>
      <c r="J57" s="16"/>
      <c r="K57" s="16"/>
      <c r="L57" s="1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7"/>
      <c r="AJ57" s="8"/>
      <c r="AK57" s="8"/>
    </row>
    <row r="58" spans="1:38" ht="15" customHeight="1">
      <c r="A58" s="43"/>
      <c r="B58" s="60"/>
      <c r="C58" s="61"/>
      <c r="D58" s="61"/>
      <c r="E58" s="60"/>
      <c r="F58" s="61"/>
      <c r="G58" s="60"/>
      <c r="H58" s="60"/>
      <c r="I58" s="66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8"/>
    </row>
    <row r="59" spans="1:38" ht="15" customHeight="1">
      <c r="B59" s="67"/>
      <c r="C59" s="98"/>
      <c r="D59" s="98"/>
      <c r="E59" s="67"/>
      <c r="F59" s="98"/>
      <c r="G59" s="67"/>
      <c r="H59" s="67"/>
      <c r="I59" s="66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"/>
      <c r="AA59" s="6"/>
      <c r="AB59" s="13"/>
      <c r="AC59" s="6"/>
      <c r="AD59" s="6"/>
      <c r="AE59" s="6"/>
      <c r="AF59" s="6"/>
      <c r="AG59" s="6"/>
      <c r="AH59" s="6"/>
      <c r="AI59" s="6"/>
      <c r="AJ59" s="7"/>
      <c r="AK59" s="8"/>
    </row>
    <row r="60" spans="1:38" ht="15" customHeight="1">
      <c r="B60" s="68"/>
      <c r="C60" s="68"/>
      <c r="D60" s="68"/>
      <c r="E60" s="68"/>
      <c r="F60" s="68"/>
      <c r="G60" s="68"/>
      <c r="H60" s="67"/>
      <c r="I60" s="66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8"/>
    </row>
    <row r="61" spans="1:38" ht="15" customHeight="1">
      <c r="B61" s="67"/>
      <c r="C61" s="98"/>
      <c r="D61" s="98"/>
      <c r="E61" s="67"/>
      <c r="F61" s="98"/>
      <c r="G61" s="67"/>
      <c r="H61" s="67"/>
      <c r="I61" s="66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8"/>
    </row>
    <row r="62" spans="1:38" ht="15" customHeight="1">
      <c r="B62" s="67"/>
      <c r="C62" s="98"/>
      <c r="D62" s="98"/>
      <c r="E62" s="67"/>
      <c r="F62" s="98"/>
      <c r="G62" s="67"/>
      <c r="H62" s="67"/>
      <c r="I62" s="66"/>
      <c r="J62" s="5"/>
      <c r="K62" s="5"/>
      <c r="L62" s="5"/>
      <c r="M62" s="1"/>
      <c r="N62" s="1"/>
      <c r="O62" s="1"/>
      <c r="P62" s="44"/>
      <c r="Q62" s="44"/>
      <c r="R62" s="5"/>
      <c r="S62" s="5"/>
      <c r="T62" s="5"/>
      <c r="U62" s="45"/>
      <c r="V62" s="5"/>
      <c r="W62" s="44"/>
      <c r="X62" s="5"/>
      <c r="Y62" s="5"/>
      <c r="Z62" s="4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5" customHeight="1">
      <c r="B63" s="61"/>
      <c r="C63" s="61"/>
      <c r="D63" s="61"/>
      <c r="E63" s="61"/>
      <c r="F63" s="61"/>
      <c r="G63" s="61"/>
      <c r="H63" s="67"/>
      <c r="I63" s="66"/>
      <c r="J63" s="5"/>
      <c r="K63" s="5"/>
      <c r="L63" s="5"/>
      <c r="M63" s="1"/>
      <c r="N63" s="1"/>
      <c r="O63" s="1"/>
      <c r="P63" s="44"/>
      <c r="Q63" s="44"/>
      <c r="R63" s="5"/>
      <c r="S63" s="5"/>
      <c r="T63" s="5"/>
      <c r="U63" s="44"/>
      <c r="V63" s="5"/>
      <c r="W63" s="5"/>
      <c r="X63" s="5"/>
      <c r="Y63" s="5"/>
      <c r="Z63" s="4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5" customHeight="1">
      <c r="B64" s="67"/>
      <c r="C64" s="98"/>
      <c r="D64" s="98"/>
      <c r="E64" s="67"/>
      <c r="F64" s="98"/>
      <c r="G64" s="67"/>
      <c r="H64" s="67"/>
      <c r="I64" s="66"/>
      <c r="J64" s="5"/>
      <c r="K64" s="5"/>
      <c r="L64" s="5"/>
      <c r="M64" s="1"/>
      <c r="N64" s="1"/>
      <c r="O64" s="1"/>
      <c r="P64" s="44"/>
      <c r="Q64" s="44"/>
      <c r="R64" s="5"/>
      <c r="S64" s="5"/>
      <c r="T64" s="5"/>
      <c r="U64" s="44"/>
      <c r="V64" s="5"/>
      <c r="W64" s="5"/>
      <c r="X64" s="5"/>
      <c r="Y64" s="5"/>
      <c r="Z64" s="4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2:36" ht="15" customHeight="1">
      <c r="B65" s="67"/>
      <c r="C65" s="98"/>
      <c r="D65" s="98"/>
      <c r="E65" s="67"/>
      <c r="F65" s="98"/>
      <c r="G65" s="67"/>
      <c r="H65" s="67"/>
      <c r="I65" s="66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</row>
    <row r="66" spans="2:36" ht="15" customHeight="1">
      <c r="B66" s="68"/>
      <c r="C66" s="68"/>
      <c r="D66" s="68"/>
      <c r="E66" s="68"/>
      <c r="F66" s="68"/>
      <c r="G66" s="68"/>
      <c r="H66" s="67"/>
      <c r="I66" s="66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2"/>
    </row>
    <row r="67" spans="2:36" ht="15" customHeight="1">
      <c r="B67" s="67"/>
      <c r="C67" s="98"/>
      <c r="D67" s="98"/>
      <c r="E67" s="67"/>
      <c r="F67" s="98"/>
      <c r="G67" s="67"/>
      <c r="H67" s="67"/>
      <c r="I67" s="66"/>
      <c r="J67" s="5"/>
      <c r="K67" s="5"/>
      <c r="L67" s="5"/>
      <c r="N67" s="1"/>
      <c r="O67" s="44"/>
      <c r="P67" s="1"/>
      <c r="Q67" s="1"/>
      <c r="R67" s="4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"/>
    </row>
    <row r="68" spans="2:36" ht="15" customHeight="1">
      <c r="B68" s="67"/>
      <c r="C68" s="98"/>
      <c r="D68" s="98"/>
      <c r="E68" s="67"/>
      <c r="F68" s="98"/>
      <c r="G68" s="67"/>
      <c r="H68" s="67"/>
      <c r="I68" s="66"/>
      <c r="J68" s="5"/>
      <c r="K68" s="5"/>
      <c r="L68" s="5"/>
      <c r="M68" s="44"/>
      <c r="N68" s="1"/>
      <c r="O68" s="1"/>
      <c r="P68" s="1"/>
      <c r="Q68" s="1"/>
      <c r="R68" s="4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"/>
    </row>
    <row r="69" spans="2:36" ht="15" customHeight="1">
      <c r="B69" s="68"/>
      <c r="C69" s="68"/>
      <c r="D69" s="68"/>
      <c r="E69" s="68"/>
      <c r="F69" s="68"/>
      <c r="G69" s="68"/>
      <c r="H69" s="67"/>
      <c r="I69" s="66"/>
      <c r="J69" s="5"/>
      <c r="K69" s="5"/>
      <c r="L69" s="5"/>
      <c r="M69" s="44"/>
      <c r="N69" s="1"/>
      <c r="O69" s="1"/>
      <c r="P69" s="1"/>
      <c r="Q69" s="1"/>
      <c r="R69" s="4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2"/>
    </row>
    <row r="70" spans="2:36" ht="15" customHeight="1">
      <c r="B70" s="67"/>
      <c r="C70" s="98"/>
      <c r="D70" s="98"/>
      <c r="E70" s="67"/>
      <c r="F70" s="98"/>
      <c r="G70" s="67"/>
      <c r="H70" s="67"/>
      <c r="I70" s="66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"/>
    </row>
    <row r="71" spans="2:36" ht="15" customHeight="1">
      <c r="B71" s="67"/>
      <c r="C71" s="98"/>
      <c r="D71" s="98"/>
      <c r="E71" s="67"/>
      <c r="F71" s="98"/>
      <c r="G71" s="67"/>
      <c r="H71" s="67"/>
      <c r="I71" s="66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2"/>
    </row>
    <row r="72" spans="2:36" ht="15" customHeight="1">
      <c r="B72" s="68"/>
      <c r="C72" s="68"/>
      <c r="D72" s="68"/>
      <c r="E72" s="68"/>
      <c r="F72" s="68"/>
      <c r="G72" s="68"/>
      <c r="H72" s="67"/>
      <c r="I72" s="66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</row>
    <row r="73" spans="2:36" ht="15" customHeight="1">
      <c r="B73" s="35"/>
      <c r="C73" s="99"/>
      <c r="D73" s="99"/>
      <c r="E73" s="35"/>
      <c r="F73" s="99"/>
      <c r="G73" s="35"/>
      <c r="H73" s="35"/>
      <c r="I73" s="1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"/>
    </row>
    <row r="74" spans="2:36" ht="15" customHeight="1">
      <c r="B74" s="35"/>
      <c r="C74" s="99"/>
      <c r="D74" s="99"/>
      <c r="E74" s="35"/>
      <c r="F74" s="99"/>
      <c r="G74" s="35"/>
      <c r="H74" s="35"/>
      <c r="I74" s="1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"/>
    </row>
    <row r="75" spans="2:36" ht="15" customHeight="1">
      <c r="B75" s="36"/>
      <c r="C75" s="51"/>
      <c r="D75" s="51"/>
      <c r="E75" s="36"/>
      <c r="F75" s="51"/>
      <c r="G75" s="36"/>
      <c r="H75" s="35"/>
      <c r="I75" s="1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"/>
    </row>
    <row r="76" spans="2:36" ht="15" customHeight="1">
      <c r="B76" s="36"/>
      <c r="C76" s="51"/>
      <c r="D76" s="51"/>
      <c r="E76" s="36"/>
      <c r="F76" s="51"/>
      <c r="G76" s="36"/>
      <c r="H76" s="35"/>
      <c r="I76" s="1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2"/>
    </row>
    <row r="77" spans="2:36" ht="15" customHeight="1">
      <c r="B77" s="36"/>
      <c r="C77" s="51"/>
      <c r="D77" s="51"/>
      <c r="E77" s="36"/>
      <c r="F77" s="51"/>
      <c r="G77" s="36"/>
      <c r="H77" s="35"/>
      <c r="I77" s="1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</row>
    <row r="78" spans="2:36" ht="15" customHeight="1">
      <c r="B78" s="36"/>
      <c r="C78" s="51"/>
      <c r="D78" s="51"/>
      <c r="E78" s="36"/>
      <c r="F78" s="51"/>
      <c r="G78" s="36"/>
      <c r="H78" s="36"/>
    </row>
    <row r="79" spans="2:36" ht="15" customHeight="1">
      <c r="B79" s="36"/>
      <c r="C79" s="51"/>
      <c r="D79" s="51"/>
      <c r="E79" s="36"/>
      <c r="F79" s="51"/>
      <c r="G79" s="36"/>
      <c r="H79" s="36"/>
    </row>
    <row r="80" spans="2:36" ht="15" customHeight="1">
      <c r="B80" s="36"/>
      <c r="C80" s="51"/>
      <c r="D80" s="51"/>
      <c r="E80" s="36"/>
      <c r="F80" s="51"/>
      <c r="G80" s="36"/>
      <c r="H80" s="36"/>
    </row>
    <row r="81" spans="2:8" ht="15" customHeight="1">
      <c r="B81" s="36"/>
      <c r="C81" s="51"/>
      <c r="D81" s="51"/>
      <c r="E81" s="36"/>
      <c r="F81" s="51"/>
      <c r="G81" s="36"/>
      <c r="H81" s="36"/>
    </row>
    <row r="82" spans="2:8" ht="15" customHeight="1">
      <c r="B82" s="36"/>
      <c r="C82" s="51"/>
      <c r="D82" s="51"/>
      <c r="E82" s="36"/>
      <c r="F82" s="51"/>
      <c r="G82" s="36"/>
      <c r="H82" s="36"/>
    </row>
    <row r="83" spans="2:8" ht="15" customHeight="1">
      <c r="B83" s="36"/>
      <c r="C83" s="51"/>
      <c r="D83" s="51"/>
      <c r="E83" s="36"/>
      <c r="F83" s="51"/>
      <c r="G83" s="36"/>
      <c r="H83" s="36"/>
    </row>
    <row r="84" spans="2:8" ht="15" customHeight="1">
      <c r="B84" s="36"/>
      <c r="C84" s="51"/>
      <c r="D84" s="51"/>
      <c r="E84" s="36"/>
      <c r="F84" s="51"/>
      <c r="G84" s="36"/>
      <c r="H84" s="36"/>
    </row>
    <row r="85" spans="2:8" ht="15" customHeight="1">
      <c r="B85" s="36"/>
      <c r="C85" s="51"/>
      <c r="D85" s="51"/>
      <c r="E85" s="36"/>
      <c r="F85" s="51"/>
      <c r="G85" s="36"/>
      <c r="H85" s="36"/>
    </row>
    <row r="86" spans="2:8" ht="15" customHeight="1">
      <c r="B86" s="36"/>
      <c r="C86" s="51"/>
      <c r="D86" s="51"/>
      <c r="E86" s="36"/>
      <c r="F86" s="51"/>
      <c r="G86" s="36"/>
      <c r="H86" s="36"/>
    </row>
    <row r="87" spans="2:8" ht="15" customHeight="1">
      <c r="B87" s="36"/>
      <c r="C87" s="51"/>
      <c r="D87" s="51"/>
      <c r="E87" s="36"/>
      <c r="F87" s="51"/>
      <c r="G87" s="36"/>
      <c r="H87" s="36"/>
    </row>
    <row r="88" spans="2:8" ht="15" customHeight="1">
      <c r="B88" s="36"/>
      <c r="C88" s="51"/>
      <c r="D88" s="51"/>
      <c r="E88" s="36"/>
      <c r="F88" s="51"/>
      <c r="G88" s="36"/>
      <c r="H88" s="36"/>
    </row>
    <row r="89" spans="2:8" ht="15" customHeight="1">
      <c r="B89" s="36"/>
      <c r="C89" s="51"/>
      <c r="D89" s="51"/>
      <c r="E89" s="36"/>
      <c r="F89" s="51"/>
      <c r="G89" s="36"/>
      <c r="H89" s="36"/>
    </row>
    <row r="90" spans="2:8" ht="15" customHeight="1">
      <c r="B90" s="36"/>
      <c r="C90" s="51"/>
      <c r="D90" s="51"/>
      <c r="E90" s="36"/>
      <c r="F90" s="51"/>
      <c r="G90" s="36"/>
      <c r="H90" s="36"/>
    </row>
    <row r="91" spans="2:8" ht="15" customHeight="1">
      <c r="B91" s="36"/>
      <c r="C91" s="51"/>
      <c r="D91" s="51"/>
      <c r="E91" s="36"/>
      <c r="F91" s="51"/>
      <c r="G91" s="36"/>
      <c r="H91" s="36"/>
    </row>
    <row r="92" spans="2:8" ht="15" customHeight="1">
      <c r="B92" s="36"/>
      <c r="C92" s="51"/>
      <c r="D92" s="51"/>
      <c r="E92" s="36"/>
      <c r="F92" s="51"/>
      <c r="G92" s="36"/>
      <c r="H92" s="36"/>
    </row>
    <row r="93" spans="2:8" ht="15" customHeight="1">
      <c r="B93" s="36"/>
      <c r="C93" s="51"/>
      <c r="D93" s="51"/>
      <c r="E93" s="36"/>
      <c r="F93" s="51"/>
      <c r="G93" s="36"/>
      <c r="H93" s="36"/>
    </row>
    <row r="94" spans="2:8" ht="15" customHeight="1">
      <c r="B94" s="36"/>
      <c r="C94" s="51"/>
      <c r="D94" s="51"/>
      <c r="E94" s="36"/>
      <c r="F94" s="51"/>
      <c r="G94" s="36"/>
      <c r="H94" s="36"/>
    </row>
    <row r="95" spans="2:8" ht="15" customHeight="1">
      <c r="B95" s="36"/>
      <c r="C95" s="51"/>
      <c r="D95" s="51"/>
      <c r="E95" s="36"/>
      <c r="F95" s="51"/>
      <c r="G95" s="36"/>
      <c r="H95" s="36"/>
    </row>
    <row r="96" spans="2:8" ht="15" customHeight="1">
      <c r="B96" s="36"/>
      <c r="C96" s="51"/>
      <c r="D96" s="51"/>
      <c r="E96" s="36"/>
      <c r="F96" s="51"/>
      <c r="G96" s="36"/>
      <c r="H96" s="36"/>
    </row>
    <row r="97" spans="2:8" ht="15" customHeight="1">
      <c r="B97" s="36"/>
      <c r="C97" s="51"/>
      <c r="D97" s="51"/>
      <c r="E97" s="36"/>
      <c r="F97" s="51"/>
      <c r="G97" s="36"/>
      <c r="H97" s="36"/>
    </row>
    <row r="98" spans="2:8" ht="15" customHeight="1">
      <c r="B98" s="36"/>
      <c r="C98" s="51"/>
      <c r="D98" s="51"/>
      <c r="E98" s="36"/>
      <c r="F98" s="51"/>
      <c r="G98" s="36"/>
      <c r="H98" s="36"/>
    </row>
    <row r="99" spans="2:8" ht="15" customHeight="1">
      <c r="B99" s="36"/>
      <c r="C99" s="51"/>
      <c r="D99" s="51"/>
      <c r="E99" s="36"/>
      <c r="F99" s="51"/>
      <c r="G99" s="36"/>
      <c r="H99" s="36"/>
    </row>
    <row r="100" spans="2:8" ht="15" customHeight="1">
      <c r="B100" s="36"/>
      <c r="C100" s="51"/>
      <c r="D100" s="51"/>
      <c r="E100" s="36"/>
      <c r="F100" s="51"/>
      <c r="G100" s="36"/>
      <c r="H100" s="36"/>
    </row>
    <row r="101" spans="2:8" ht="15" customHeight="1">
      <c r="B101" s="36"/>
      <c r="C101" s="51"/>
      <c r="D101" s="51"/>
      <c r="E101" s="36"/>
      <c r="F101" s="51"/>
      <c r="G101" s="36"/>
      <c r="H101" s="36"/>
    </row>
    <row r="102" spans="2:8" ht="15" customHeight="1">
      <c r="B102" s="36"/>
      <c r="C102" s="51"/>
      <c r="D102" s="51"/>
      <c r="E102" s="36"/>
      <c r="F102" s="51"/>
      <c r="G102" s="36"/>
      <c r="H102" s="36"/>
    </row>
    <row r="103" spans="2:8" ht="15" customHeight="1">
      <c r="B103" s="36"/>
      <c r="C103" s="51"/>
      <c r="D103" s="51"/>
      <c r="E103" s="36"/>
      <c r="F103" s="51"/>
      <c r="G103" s="36"/>
      <c r="H103" s="36"/>
    </row>
    <row r="104" spans="2:8" ht="15" customHeight="1">
      <c r="B104" s="36"/>
      <c r="C104" s="51"/>
      <c r="D104" s="51"/>
      <c r="E104" s="36"/>
      <c r="F104" s="51"/>
      <c r="G104" s="36"/>
      <c r="H104" s="36"/>
    </row>
    <row r="105" spans="2:8" ht="15" customHeight="1">
      <c r="B105" s="36"/>
      <c r="C105" s="51"/>
      <c r="D105" s="51"/>
      <c r="E105" s="36"/>
      <c r="F105" s="51"/>
      <c r="G105" s="36"/>
      <c r="H105" s="36"/>
    </row>
    <row r="106" spans="2:8" ht="15" customHeight="1">
      <c r="B106" s="36"/>
      <c r="C106" s="51"/>
      <c r="D106" s="51"/>
      <c r="E106" s="36"/>
      <c r="F106" s="51"/>
      <c r="G106" s="36"/>
      <c r="H106" s="36"/>
    </row>
    <row r="107" spans="2:8" ht="15" customHeight="1">
      <c r="B107" s="36"/>
      <c r="C107" s="51"/>
      <c r="D107" s="51"/>
      <c r="E107" s="36"/>
      <c r="F107" s="51"/>
      <c r="G107" s="36"/>
      <c r="H107" s="36"/>
    </row>
    <row r="108" spans="2:8" ht="15" customHeight="1">
      <c r="B108" s="36"/>
      <c r="C108" s="51"/>
      <c r="D108" s="51"/>
      <c r="E108" s="36"/>
      <c r="F108" s="51"/>
      <c r="G108" s="36"/>
      <c r="H108" s="36"/>
    </row>
    <row r="109" spans="2:8" ht="15" customHeight="1">
      <c r="B109" s="36"/>
      <c r="C109" s="51"/>
      <c r="D109" s="51"/>
      <c r="E109" s="36"/>
      <c r="F109" s="51"/>
      <c r="G109" s="36"/>
      <c r="H109" s="36"/>
    </row>
    <row r="110" spans="2:8" ht="15" customHeight="1">
      <c r="B110" s="36"/>
      <c r="C110" s="51"/>
      <c r="D110" s="51"/>
      <c r="E110" s="36"/>
      <c r="F110" s="51"/>
      <c r="G110" s="36"/>
      <c r="H110" s="36"/>
    </row>
    <row r="111" spans="2:8" ht="15" customHeight="1">
      <c r="B111" s="36"/>
      <c r="C111" s="51"/>
      <c r="D111" s="51"/>
      <c r="E111" s="36"/>
      <c r="F111" s="51"/>
      <c r="G111" s="36"/>
      <c r="H111" s="36"/>
    </row>
    <row r="112" spans="2:8" ht="15" customHeight="1">
      <c r="B112" s="36"/>
      <c r="C112" s="51"/>
      <c r="D112" s="51"/>
      <c r="E112" s="36"/>
      <c r="F112" s="51"/>
      <c r="G112" s="36"/>
      <c r="H112" s="36"/>
    </row>
    <row r="113" spans="2:8" ht="15" customHeight="1">
      <c r="B113" s="36"/>
      <c r="C113" s="51"/>
      <c r="D113" s="51"/>
      <c r="E113" s="36"/>
      <c r="F113" s="51"/>
      <c r="G113" s="36"/>
      <c r="H113" s="36"/>
    </row>
    <row r="114" spans="2:8" ht="15" customHeight="1">
      <c r="B114" s="36"/>
      <c r="C114" s="51"/>
      <c r="D114" s="51"/>
      <c r="E114" s="36"/>
      <c r="F114" s="51"/>
      <c r="G114" s="36"/>
      <c r="H114" s="36"/>
    </row>
    <row r="115" spans="2:8" ht="15.5">
      <c r="B115" s="36"/>
      <c r="C115" s="51"/>
      <c r="D115" s="51"/>
      <c r="E115" s="36"/>
      <c r="F115" s="51"/>
      <c r="G115" s="36"/>
      <c r="H115" s="36"/>
    </row>
    <row r="116" spans="2:8" ht="15.5">
      <c r="B116" s="36"/>
      <c r="C116" s="51"/>
      <c r="D116" s="51"/>
      <c r="E116" s="36"/>
      <c r="F116" s="51"/>
      <c r="G116" s="36"/>
      <c r="H116" s="36"/>
    </row>
    <row r="117" spans="2:8" ht="15.5">
      <c r="B117" s="36"/>
      <c r="C117" s="51"/>
      <c r="D117" s="51"/>
      <c r="E117" s="36"/>
      <c r="F117" s="51"/>
      <c r="G117" s="36"/>
      <c r="H117" s="36"/>
    </row>
    <row r="118" spans="2:8" ht="15.5">
      <c r="B118" s="36"/>
      <c r="C118" s="51"/>
      <c r="D118" s="51"/>
      <c r="E118" s="36"/>
      <c r="F118" s="51"/>
      <c r="G118" s="36"/>
      <c r="H118" s="36"/>
    </row>
    <row r="119" spans="2:8" ht="15.5">
      <c r="B119" s="36"/>
      <c r="C119" s="51"/>
      <c r="D119" s="51"/>
      <c r="E119" s="36"/>
      <c r="F119" s="51"/>
      <c r="G119" s="36"/>
      <c r="H119" s="36"/>
    </row>
    <row r="120" spans="2:8" ht="15.5">
      <c r="B120" s="36"/>
      <c r="C120" s="51"/>
      <c r="D120" s="51"/>
      <c r="E120" s="36"/>
      <c r="F120" s="51"/>
      <c r="G120" s="36"/>
      <c r="H120" s="36"/>
    </row>
    <row r="121" spans="2:8" ht="15.5">
      <c r="B121" s="36"/>
      <c r="C121" s="51"/>
      <c r="D121" s="51"/>
      <c r="E121" s="36"/>
      <c r="F121" s="51"/>
      <c r="G121" s="36"/>
      <c r="H121" s="36"/>
    </row>
    <row r="122" spans="2:8" ht="15.5">
      <c r="B122" s="36"/>
      <c r="C122" s="51"/>
      <c r="D122" s="51"/>
      <c r="E122" s="36"/>
      <c r="F122" s="51"/>
      <c r="G122" s="36"/>
      <c r="H122" s="36"/>
    </row>
    <row r="123" spans="2:8" ht="15.5">
      <c r="B123" s="36"/>
      <c r="C123" s="51"/>
      <c r="D123" s="51"/>
      <c r="E123" s="36"/>
      <c r="F123" s="51"/>
      <c r="G123" s="36"/>
      <c r="H123" s="36"/>
    </row>
    <row r="124" spans="2:8" ht="15.5">
      <c r="B124" s="36"/>
      <c r="C124" s="51"/>
      <c r="D124" s="51"/>
      <c r="E124" s="36"/>
      <c r="F124" s="51"/>
      <c r="G124" s="36"/>
      <c r="H124" s="36"/>
    </row>
    <row r="125" spans="2:8" ht="15.5">
      <c r="B125" s="36"/>
      <c r="C125" s="51"/>
      <c r="D125" s="51"/>
      <c r="E125" s="36"/>
      <c r="F125" s="51"/>
      <c r="G125" s="36"/>
      <c r="H125" s="36"/>
    </row>
    <row r="126" spans="2:8" ht="15.5">
      <c r="B126" s="36"/>
      <c r="C126" s="51"/>
      <c r="D126" s="51"/>
      <c r="E126" s="36"/>
      <c r="F126" s="51"/>
      <c r="G126" s="36"/>
      <c r="H126" s="36"/>
    </row>
    <row r="127" spans="2:8" ht="15.5">
      <c r="B127" s="36"/>
      <c r="C127" s="51"/>
      <c r="D127" s="51"/>
      <c r="E127" s="36"/>
      <c r="F127" s="51"/>
      <c r="G127" s="36"/>
      <c r="H127" s="36"/>
    </row>
    <row r="128" spans="2:8" ht="15.5">
      <c r="B128" s="36"/>
      <c r="C128" s="51"/>
      <c r="D128" s="51"/>
      <c r="E128" s="36"/>
      <c r="F128" s="51"/>
      <c r="G128" s="36"/>
      <c r="H128" s="36"/>
    </row>
    <row r="129" spans="2:8" ht="15.5">
      <c r="B129" s="36"/>
      <c r="C129" s="51"/>
      <c r="D129" s="51"/>
      <c r="E129" s="36"/>
      <c r="F129" s="51"/>
      <c r="G129" s="36"/>
      <c r="H129" s="36"/>
    </row>
    <row r="130" spans="2:8" ht="15.5">
      <c r="B130" s="36"/>
      <c r="C130" s="51"/>
      <c r="D130" s="51"/>
      <c r="E130" s="36"/>
      <c r="F130" s="51"/>
      <c r="G130" s="36"/>
      <c r="H130" s="36"/>
    </row>
    <row r="131" spans="2:8" ht="15.5">
      <c r="B131" s="36"/>
      <c r="C131" s="51"/>
      <c r="D131" s="51"/>
      <c r="E131" s="36"/>
      <c r="F131" s="51"/>
      <c r="G131" s="36"/>
      <c r="H131" s="36"/>
    </row>
    <row r="132" spans="2:8" ht="15.5">
      <c r="B132" s="36"/>
      <c r="C132" s="51"/>
      <c r="D132" s="51"/>
      <c r="E132" s="36"/>
      <c r="F132" s="51"/>
      <c r="G132" s="36"/>
      <c r="H132" s="36"/>
    </row>
    <row r="133" spans="2:8" ht="15.5">
      <c r="B133" s="36"/>
      <c r="C133" s="51"/>
      <c r="D133" s="51"/>
      <c r="E133" s="36"/>
      <c r="F133" s="51"/>
      <c r="G133" s="36"/>
      <c r="H133" s="36"/>
    </row>
    <row r="134" spans="2:8" ht="15.5">
      <c r="B134" s="36"/>
      <c r="C134" s="51"/>
      <c r="D134" s="51"/>
      <c r="E134" s="36"/>
      <c r="F134" s="51"/>
      <c r="G134" s="36"/>
      <c r="H134" s="36"/>
    </row>
    <row r="135" spans="2:8" ht="15.5">
      <c r="B135" s="36"/>
      <c r="C135" s="51"/>
      <c r="D135" s="51"/>
      <c r="E135" s="36"/>
      <c r="F135" s="51"/>
      <c r="G135" s="36"/>
      <c r="H135" s="36"/>
    </row>
    <row r="136" spans="2:8" ht="15.5">
      <c r="B136" s="36"/>
      <c r="C136" s="51"/>
      <c r="D136" s="51"/>
      <c r="E136" s="36"/>
      <c r="F136" s="51"/>
      <c r="G136" s="36"/>
      <c r="H136" s="36"/>
    </row>
    <row r="137" spans="2:8" ht="15.5">
      <c r="B137" s="36"/>
      <c r="C137" s="51"/>
      <c r="D137" s="51"/>
      <c r="E137" s="36"/>
      <c r="F137" s="51"/>
      <c r="G137" s="36"/>
      <c r="H137" s="36"/>
    </row>
    <row r="138" spans="2:8" ht="15.5">
      <c r="B138" s="36"/>
      <c r="C138" s="51"/>
      <c r="D138" s="51"/>
      <c r="E138" s="36"/>
      <c r="F138" s="51"/>
      <c r="G138" s="36"/>
      <c r="H138" s="36"/>
    </row>
    <row r="139" spans="2:8" ht="15.5">
      <c r="B139" s="36"/>
      <c r="C139" s="51"/>
      <c r="D139" s="51"/>
      <c r="E139" s="36"/>
      <c r="F139" s="51"/>
      <c r="G139" s="36"/>
      <c r="H139" s="36"/>
    </row>
    <row r="140" spans="2:8" ht="15.5">
      <c r="B140" s="36"/>
      <c r="C140" s="51"/>
      <c r="D140" s="51"/>
      <c r="E140" s="36"/>
      <c r="F140" s="51"/>
      <c r="G140" s="36"/>
      <c r="H140" s="36"/>
    </row>
    <row r="141" spans="2:8" ht="15.5">
      <c r="B141" s="36"/>
      <c r="C141" s="51"/>
      <c r="D141" s="51"/>
      <c r="E141" s="36"/>
      <c r="F141" s="51"/>
      <c r="G141" s="36"/>
      <c r="H141" s="36"/>
    </row>
    <row r="142" spans="2:8" ht="15.5">
      <c r="B142" s="36"/>
      <c r="C142" s="51"/>
      <c r="D142" s="51"/>
      <c r="E142" s="36"/>
      <c r="F142" s="51"/>
      <c r="G142" s="36"/>
      <c r="H142" s="36"/>
    </row>
    <row r="143" spans="2:8" ht="15.5">
      <c r="B143" s="36"/>
      <c r="C143" s="51"/>
      <c r="D143" s="51"/>
      <c r="E143" s="36"/>
      <c r="F143" s="51"/>
      <c r="G143" s="36"/>
      <c r="H143" s="36"/>
    </row>
    <row r="144" spans="2:8" ht="15.5">
      <c r="B144" s="36"/>
      <c r="C144" s="51"/>
      <c r="D144" s="51"/>
      <c r="E144" s="36"/>
      <c r="F144" s="51"/>
      <c r="G144" s="36"/>
      <c r="H144" s="36"/>
    </row>
    <row r="145" spans="2:8" ht="15.5">
      <c r="B145" s="36"/>
      <c r="C145" s="51"/>
      <c r="D145" s="51"/>
      <c r="E145" s="36"/>
      <c r="F145" s="51"/>
      <c r="G145" s="36"/>
      <c r="H145" s="36"/>
    </row>
    <row r="146" spans="2:8" ht="15.5">
      <c r="B146" s="36"/>
      <c r="C146" s="51"/>
      <c r="D146" s="51"/>
      <c r="E146" s="36"/>
      <c r="F146" s="51"/>
      <c r="G146" s="36"/>
      <c r="H146" s="36"/>
    </row>
    <row r="147" spans="2:8" ht="15.5">
      <c r="B147" s="36"/>
      <c r="C147" s="51"/>
      <c r="D147" s="51"/>
      <c r="E147" s="36"/>
      <c r="F147" s="51"/>
      <c r="G147" s="36"/>
      <c r="H147" s="36"/>
    </row>
    <row r="148" spans="2:8" ht="15.5">
      <c r="B148" s="36"/>
      <c r="C148" s="51"/>
      <c r="D148" s="51"/>
      <c r="E148" s="36"/>
      <c r="F148" s="51"/>
      <c r="G148" s="36"/>
      <c r="H148" s="36"/>
    </row>
    <row r="149" spans="2:8" ht="15.5">
      <c r="B149" s="36"/>
      <c r="C149" s="51"/>
      <c r="D149" s="51"/>
      <c r="E149" s="36"/>
      <c r="F149" s="51"/>
      <c r="G149" s="36"/>
      <c r="H149" s="36"/>
    </row>
    <row r="150" spans="2:8" ht="15.5">
      <c r="B150" s="36"/>
      <c r="C150" s="51"/>
      <c r="D150" s="51"/>
      <c r="E150" s="36"/>
      <c r="F150" s="51"/>
      <c r="G150" s="36"/>
      <c r="H150" s="36"/>
    </row>
    <row r="151" spans="2:8" ht="15.5">
      <c r="B151" s="36"/>
      <c r="C151" s="51"/>
      <c r="D151" s="51"/>
      <c r="E151" s="36"/>
      <c r="F151" s="51"/>
      <c r="G151" s="36"/>
      <c r="H151" s="36"/>
    </row>
    <row r="152" spans="2:8" ht="15.5">
      <c r="B152" s="36"/>
      <c r="C152" s="51"/>
      <c r="D152" s="51"/>
      <c r="E152" s="36"/>
      <c r="F152" s="51"/>
      <c r="G152" s="36"/>
      <c r="H152" s="36"/>
    </row>
    <row r="153" spans="2:8" ht="15.5">
      <c r="H153" s="36"/>
    </row>
    <row r="154" spans="2:8" ht="15.5">
      <c r="H154" s="36"/>
    </row>
    <row r="155" spans="2:8" ht="15.5">
      <c r="H155" s="36"/>
    </row>
    <row r="156" spans="2:8" ht="15.5">
      <c r="H156" s="36"/>
    </row>
    <row r="157" spans="2:8" ht="15.5">
      <c r="H157" s="36"/>
    </row>
    <row r="158" spans="2:8" ht="15.5">
      <c r="H158" s="36"/>
    </row>
    <row r="159" spans="2:8" ht="15.5">
      <c r="H159" s="36"/>
    </row>
    <row r="160" spans="2:8" ht="15.5">
      <c r="H160" s="36"/>
    </row>
    <row r="161" spans="8:8" ht="15.5">
      <c r="H161" s="36"/>
    </row>
    <row r="162" spans="8:8" ht="15.5">
      <c r="H162" s="36"/>
    </row>
    <row r="163" spans="8:8" ht="15.5">
      <c r="H163" s="36"/>
    </row>
    <row r="164" spans="8:8" ht="15.5">
      <c r="H164" s="36"/>
    </row>
    <row r="165" spans="8:8" ht="15.5">
      <c r="H165" s="36"/>
    </row>
    <row r="166" spans="8:8" ht="15.5">
      <c r="H166" s="36"/>
    </row>
    <row r="167" spans="8:8" ht="15.5">
      <c r="H167" s="36"/>
    </row>
    <row r="168" spans="8:8" ht="15.5">
      <c r="H168" s="36"/>
    </row>
    <row r="169" spans="8:8" ht="15.5">
      <c r="H169" s="36"/>
    </row>
    <row r="170" spans="8:8" ht="15.5">
      <c r="H170" s="36"/>
    </row>
    <row r="171" spans="8:8" ht="15.5">
      <c r="H171" s="36"/>
    </row>
    <row r="172" spans="8:8" ht="15.5">
      <c r="H172" s="36"/>
    </row>
    <row r="173" spans="8:8" ht="15.5">
      <c r="H173" s="36"/>
    </row>
    <row r="174" spans="8:8" ht="15.5">
      <c r="H174" s="36"/>
    </row>
    <row r="175" spans="8:8" ht="15.5">
      <c r="H175" s="36"/>
    </row>
    <row r="176" spans="8:8" ht="15.5">
      <c r="H176" s="36"/>
    </row>
    <row r="177" spans="8:8" ht="15.5">
      <c r="H177" s="36"/>
    </row>
    <row r="178" spans="8:8" ht="15.5">
      <c r="H178" s="36"/>
    </row>
    <row r="179" spans="8:8" ht="15.5">
      <c r="H179" s="36"/>
    </row>
    <row r="180" spans="8:8" ht="15.5">
      <c r="H180" s="36"/>
    </row>
    <row r="181" spans="8:8" ht="15.5">
      <c r="H181" s="36"/>
    </row>
    <row r="182" spans="8:8" ht="15.5">
      <c r="H182" s="36"/>
    </row>
    <row r="183" spans="8:8" ht="15.5">
      <c r="H183" s="36"/>
    </row>
    <row r="184" spans="8:8" ht="15.5">
      <c r="H184" s="36"/>
    </row>
    <row r="185" spans="8:8" ht="15.5">
      <c r="H185" s="36"/>
    </row>
    <row r="186" spans="8:8" ht="15.5">
      <c r="H186" s="36"/>
    </row>
    <row r="187" spans="8:8" ht="15.5">
      <c r="H187" s="36"/>
    </row>
    <row r="188" spans="8:8" ht="15.5">
      <c r="H188" s="36"/>
    </row>
    <row r="189" spans="8:8" ht="15.5">
      <c r="H189" s="36"/>
    </row>
    <row r="190" spans="8:8" ht="15.5">
      <c r="H190" s="36"/>
    </row>
    <row r="191" spans="8:8" ht="15.5">
      <c r="H191" s="36"/>
    </row>
    <row r="192" spans="8:8" ht="15.5">
      <c r="H192" s="36"/>
    </row>
    <row r="193" spans="8:8" ht="15.5">
      <c r="H193" s="36"/>
    </row>
    <row r="194" spans="8:8" ht="15.5">
      <c r="H194" s="36"/>
    </row>
    <row r="195" spans="8:8" ht="15.5">
      <c r="H195" s="36"/>
    </row>
    <row r="196" spans="8:8" ht="15.5">
      <c r="H196" s="36"/>
    </row>
    <row r="197" spans="8:8" ht="15.5">
      <c r="H197" s="36"/>
    </row>
    <row r="198" spans="8:8" ht="15.5">
      <c r="H198" s="36"/>
    </row>
    <row r="199" spans="8:8" ht="15.5">
      <c r="H199" s="36"/>
    </row>
    <row r="200" spans="8:8" ht="15.5">
      <c r="H200" s="36"/>
    </row>
    <row r="201" spans="8:8" ht="15.5">
      <c r="H201" s="36"/>
    </row>
    <row r="202" spans="8:8" ht="15.5">
      <c r="H202" s="36"/>
    </row>
    <row r="203" spans="8:8" ht="15.5">
      <c r="H203" s="36"/>
    </row>
    <row r="204" spans="8:8" ht="15.5">
      <c r="H204" s="36"/>
    </row>
    <row r="205" spans="8:8" ht="15.5">
      <c r="H205" s="36"/>
    </row>
    <row r="206" spans="8:8" ht="15.5">
      <c r="H206" s="36"/>
    </row>
    <row r="207" spans="8:8" ht="15.5">
      <c r="H207" s="36"/>
    </row>
    <row r="208" spans="8:8" ht="15.5">
      <c r="H208" s="36"/>
    </row>
    <row r="209" spans="8:8" ht="15.5">
      <c r="H209" s="36"/>
    </row>
    <row r="210" spans="8:8" ht="15.5">
      <c r="H210" s="36"/>
    </row>
    <row r="211" spans="8:8" ht="15.5">
      <c r="H211" s="36"/>
    </row>
    <row r="212" spans="8:8" ht="15.5">
      <c r="H212" s="36"/>
    </row>
    <row r="213" spans="8:8" ht="15.5">
      <c r="H213" s="36"/>
    </row>
    <row r="214" spans="8:8" ht="15.5">
      <c r="H214" s="36"/>
    </row>
    <row r="215" spans="8:8" ht="15.5">
      <c r="H215" s="36"/>
    </row>
    <row r="216" spans="8:8" ht="15.5">
      <c r="H216" s="36"/>
    </row>
    <row r="217" spans="8:8" ht="15.5">
      <c r="H217" s="36"/>
    </row>
    <row r="218" spans="8:8" ht="15.5">
      <c r="H218" s="36"/>
    </row>
    <row r="219" spans="8:8" ht="15.5">
      <c r="H219" s="36"/>
    </row>
    <row r="220" spans="8:8" ht="15.5">
      <c r="H220" s="36"/>
    </row>
    <row r="221" spans="8:8" ht="15.5">
      <c r="H221" s="36"/>
    </row>
    <row r="222" spans="8:8" ht="15.5">
      <c r="H222" s="36"/>
    </row>
    <row r="223" spans="8:8" ht="15.5">
      <c r="H223" s="36"/>
    </row>
    <row r="224" spans="8:8" ht="15.5">
      <c r="H224" s="36"/>
    </row>
    <row r="225" spans="8:8" ht="15.5">
      <c r="H225" s="36"/>
    </row>
    <row r="226" spans="8:8" ht="15.5">
      <c r="H226" s="36"/>
    </row>
    <row r="227" spans="8:8" ht="15.5">
      <c r="H227" s="36"/>
    </row>
    <row r="228" spans="8:8" ht="15.5">
      <c r="H228" s="36"/>
    </row>
    <row r="229" spans="8:8" ht="15.5">
      <c r="H229" s="36"/>
    </row>
    <row r="230" spans="8:8" ht="15.5">
      <c r="H230" s="36"/>
    </row>
    <row r="231" spans="8:8" ht="15.5">
      <c r="H231" s="36"/>
    </row>
    <row r="232" spans="8:8" ht="15.5">
      <c r="H232" s="36"/>
    </row>
    <row r="233" spans="8:8" ht="15.5">
      <c r="H233" s="36"/>
    </row>
    <row r="234" spans="8:8" ht="15.5">
      <c r="H234" s="36"/>
    </row>
    <row r="235" spans="8:8" ht="15.5">
      <c r="H235" s="36"/>
    </row>
  </sheetData>
  <autoFilter ref="B9:H12" xr:uid="{A93B0897-7B6B-8646-8E17-A856F0506616}">
    <sortState xmlns:xlrd2="http://schemas.microsoft.com/office/spreadsheetml/2017/richdata2" ref="B10:H12">
      <sortCondition descending="1" ref="H9:H12"/>
    </sortState>
  </autoFilter>
  <mergeCells count="6">
    <mergeCell ref="B72:G72"/>
    <mergeCell ref="AF12:AH13"/>
    <mergeCell ref="AF41:AH42"/>
    <mergeCell ref="B60:G60"/>
    <mergeCell ref="B66:G66"/>
    <mergeCell ref="B69:G69"/>
  </mergeCells>
  <pageMargins left="0.39370078740157483" right="0.39370078740157483" top="0.19685039370078741" bottom="0.39370078740157483" header="0" footer="0"/>
  <pageSetup paperSize="9" scale="4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Herrar</vt:lpstr>
      <vt:lpstr>Lag herrar</vt:lpstr>
      <vt:lpstr>Damer</vt:lpstr>
      <vt:lpstr>Lag damer</vt:lpstr>
      <vt:lpstr>Damer!Utskriftsområde</vt:lpstr>
      <vt:lpstr>'Lag damer'!Utskriftsområde</vt:lpstr>
      <vt:lpstr>'Lag herrar'!Utskriftsområde</vt:lpstr>
    </vt:vector>
  </TitlesOfParts>
  <Company>Eget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Lennström</dc:creator>
  <cp:lastModifiedBy>Kai</cp:lastModifiedBy>
  <cp:lastPrinted>2019-11-06T09:58:15Z</cp:lastPrinted>
  <dcterms:created xsi:type="dcterms:W3CDTF">1999-10-22T06:02:21Z</dcterms:created>
  <dcterms:modified xsi:type="dcterms:W3CDTF">2019-11-06T20:59:57Z</dcterms:modified>
</cp:coreProperties>
</file>